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defaultThemeVersion="124226"/>
  <mc:AlternateContent xmlns:mc="http://schemas.openxmlformats.org/markup-compatibility/2006">
    <mc:Choice Requires="x15">
      <x15ac:absPath xmlns:x15ac="http://schemas.microsoft.com/office/spreadsheetml/2010/11/ac" url="F:\7 Lønnsdata\73 - Søknadskjema og veiledning\"/>
    </mc:Choice>
  </mc:AlternateContent>
  <xr:revisionPtr revIDLastSave="0" documentId="8_{7D30C8A5-DB4B-456D-B0B8-D0E9BA76C84A}" xr6:coauthVersionLast="43" xr6:coauthVersionMax="43" xr10:uidLastSave="{00000000-0000-0000-0000-000000000000}"/>
  <bookViews>
    <workbookView xWindow="28680" yWindow="-120" windowWidth="29040" windowHeight="15840" xr2:uid="{00000000-000D-0000-FFFF-FFFF00000000}"/>
  </bookViews>
  <sheets>
    <sheet name="Lønnsskjema" sheetId="4" r:id="rId1"/>
    <sheet name="Eksempel endret lønn" sheetId="17" r:id="rId2"/>
    <sheet name="Eksempel endret stilling" sheetId="16" r:id="rId3"/>
    <sheet name="Tips til lønnskrav" sheetId="13" r:id="rId4"/>
    <sheet name="Lønnsplaner" sheetId="5" state="hidden" r:id="rId5"/>
    <sheet name="Ark1" sheetId="6" state="hidden" r:id="rId6"/>
  </sheets>
  <definedNames>
    <definedName name="_xlnm._FilterDatabase" localSheetId="4" hidden="1">Lønnsplaner!$A$1:$F$29</definedName>
    <definedName name="EV__LASTREFTIME__" hidden="1">"01.06.2012 17.19.41"</definedName>
    <definedName name="LP">Lønnsplaner!$A$1:$F$551</definedName>
    <definedName name="_xlnm.Print_Area" localSheetId="4">Lønnsplaner!$A$1:$F$551</definedName>
    <definedName name="_xlnm.Print_Titles" localSheetId="4">Lønnsplaner!$1:$4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9" i="17" l="1"/>
  <c r="Y36" i="17"/>
  <c r="AE36" i="17"/>
  <c r="AR34" i="17"/>
  <c r="H34" i="17" s="1"/>
  <c r="Y34" i="17"/>
  <c r="AE26" i="17"/>
  <c r="Y12" i="17"/>
  <c r="AR12" i="17" s="1"/>
  <c r="H26" i="17" s="1"/>
  <c r="K39" i="16"/>
  <c r="Y36" i="16"/>
  <c r="AE36" i="16" s="1"/>
  <c r="Y34" i="16"/>
  <c r="AR34" i="16" s="1"/>
  <c r="H34" i="16" s="1"/>
  <c r="AE26" i="16"/>
  <c r="Y12" i="16"/>
  <c r="AR12" i="16" s="1"/>
  <c r="H26" i="16" s="1"/>
  <c r="Y12" i="4"/>
  <c r="AR12" i="4"/>
  <c r="H26" i="4" s="1"/>
  <c r="K39" i="4"/>
  <c r="Y36" i="4"/>
  <c r="AE36" i="4"/>
  <c r="Y34" i="4"/>
  <c r="AR34" i="4"/>
  <c r="H34" i="4" s="1"/>
  <c r="AE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00000000-0006-0000-0000-000001000000}">
      <text>
        <r>
          <rPr>
            <b/>
            <sz val="9"/>
            <color indexed="81"/>
            <rFont val="Tahoma"/>
            <family val="2"/>
          </rPr>
          <t>Fyll ut driftsenhet (Etat/DIF) du jobber ved.</t>
        </r>
        <r>
          <rPr>
            <sz val="9"/>
            <color indexed="81"/>
            <rFont val="Tahoma"/>
            <family val="2"/>
          </rPr>
          <t xml:space="preserve">
</t>
        </r>
      </text>
    </comment>
    <comment ref="P11" authorId="0" shapeId="0" xr:uid="{00000000-0006-0000-0000-000002000000}">
      <text>
        <r>
          <rPr>
            <b/>
            <sz val="9"/>
            <color indexed="81"/>
            <rFont val="Tahoma"/>
            <family val="2"/>
          </rPr>
          <t>Fyll ut hvilken underavdeling du jobber i DIF-en.</t>
        </r>
      </text>
    </comment>
    <comment ref="S16" authorId="0" shapeId="0" xr:uid="{00000000-0006-0000-0000-000003000000}">
      <text>
        <r>
          <rPr>
            <b/>
            <sz val="9"/>
            <color indexed="81"/>
            <rFont val="Tahoma"/>
            <family val="2"/>
          </rPr>
          <t>Sett inn ansattnummer.</t>
        </r>
      </text>
    </comment>
    <comment ref="P18" authorId="0" shapeId="0" xr:uid="{00000000-0006-0000-0000-000004000000}">
      <text>
        <r>
          <rPr>
            <b/>
            <sz val="9"/>
            <color indexed="81"/>
            <rFont val="Tahoma"/>
            <charset val="1"/>
          </rPr>
          <t>Sett inn måned og år. For eksempel mar. 00, hvis du har ansinitet fra mars 2000. Ref HTA §§ 4 og 5.</t>
        </r>
        <r>
          <rPr>
            <sz val="9"/>
            <color indexed="81"/>
            <rFont val="Tahoma"/>
            <charset val="1"/>
          </rPr>
          <t xml:space="preserve">
</t>
        </r>
      </text>
    </comment>
    <comment ref="C26" authorId="0" shapeId="0" xr:uid="{00000000-0006-0000-0000-000005000000}">
      <text>
        <r>
          <rPr>
            <b/>
            <sz val="9"/>
            <color indexed="81"/>
            <rFont val="Tahoma"/>
            <family val="2"/>
          </rPr>
          <t>Fyll ut din stillingskode.</t>
        </r>
        <r>
          <rPr>
            <sz val="9"/>
            <color indexed="81"/>
            <rFont val="Tahoma"/>
            <family val="2"/>
          </rPr>
          <t xml:space="preserve">
</t>
        </r>
      </text>
    </comment>
    <comment ref="H26" authorId="0" shapeId="0" xr:uid="{00000000-0006-0000-0000-000006000000}">
      <text>
        <r>
          <rPr>
            <b/>
            <sz val="9"/>
            <color indexed="81"/>
            <rFont val="Tahoma"/>
            <family val="2"/>
          </rPr>
          <t>Teksten i dette feltet kommer automatisk ved utfylling av stillingskode, men kan skrives over.</t>
        </r>
      </text>
    </comment>
    <comment ref="C28" authorId="0" shapeId="0" xr:uid="{00000000-0006-0000-0000-000007000000}">
      <text>
        <r>
          <rPr>
            <b/>
            <sz val="9"/>
            <color indexed="81"/>
            <rFont val="Tahoma"/>
            <family val="2"/>
          </rPr>
          <t>Sett inn nåværende lønnstrinn</t>
        </r>
      </text>
    </comment>
    <comment ref="P28" authorId="0" shapeId="0" xr:uid="{00000000-0006-0000-0000-000008000000}">
      <text>
        <r>
          <rPr>
            <b/>
            <sz val="9"/>
            <color indexed="81"/>
            <rFont val="Tahoma"/>
            <family val="2"/>
          </rPr>
          <t>Sett inn hvis du har et kronetillegg (tidligere b-trinn)</t>
        </r>
        <r>
          <rPr>
            <sz val="9"/>
            <color indexed="81"/>
            <rFont val="Tahoma"/>
            <family val="2"/>
          </rPr>
          <t xml:space="preserve">
</t>
        </r>
      </text>
    </comment>
    <comment ref="C34" authorId="0" shapeId="0" xr:uid="{00000000-0006-0000-0000-000009000000}">
      <text>
        <r>
          <rPr>
            <b/>
            <sz val="9"/>
            <color indexed="81"/>
            <rFont val="Tahoma"/>
            <family val="2"/>
          </rPr>
          <t>Fyll ut forslag til ny  stillingskode.</t>
        </r>
        <r>
          <rPr>
            <sz val="9"/>
            <color indexed="81"/>
            <rFont val="Tahoma"/>
            <family val="2"/>
          </rPr>
          <t xml:space="preserve">
</t>
        </r>
      </text>
    </comment>
    <comment ref="H34" authorId="0" shapeId="0" xr:uid="{00000000-0006-0000-0000-00000A000000}">
      <text>
        <r>
          <rPr>
            <b/>
            <sz val="9"/>
            <color indexed="81"/>
            <rFont val="Tahoma"/>
            <family val="2"/>
          </rPr>
          <t>Teksten i dette feltet kommer automatisk ved utfylling av stillingskode, men kan skrives over.</t>
        </r>
        <r>
          <rPr>
            <sz val="9"/>
            <color indexed="81"/>
            <rFont val="Tahoma"/>
            <family val="2"/>
          </rPr>
          <t xml:space="preserve">
</t>
        </r>
      </text>
    </comment>
    <comment ref="C36" authorId="0" shapeId="0" xr:uid="{00000000-0006-0000-0000-00000B000000}">
      <text>
        <r>
          <rPr>
            <b/>
            <sz val="9"/>
            <color indexed="81"/>
            <rFont val="Tahoma"/>
            <family val="2"/>
          </rPr>
          <t>Sett inn nåværende lønnstrinn</t>
        </r>
      </text>
    </comment>
    <comment ref="P36" authorId="0" shapeId="0" xr:uid="{00000000-0006-0000-0000-00000C000000}">
      <text>
        <r>
          <rPr>
            <b/>
            <sz val="9"/>
            <color indexed="81"/>
            <rFont val="Tahoma"/>
            <family val="2"/>
          </rPr>
          <t>Sett inn hvis du har et kronetillegg (tidligere b-trinn)</t>
        </r>
        <r>
          <rPr>
            <sz val="9"/>
            <color indexed="81"/>
            <rFont val="Tahoma"/>
            <family val="2"/>
          </rPr>
          <t xml:space="preserve">
</t>
        </r>
      </text>
    </comment>
    <comment ref="C42" authorId="0" shapeId="0" xr:uid="{00000000-0006-0000-0000-00000D000000}">
      <text>
        <r>
          <rPr>
            <b/>
            <sz val="9"/>
            <color indexed="81"/>
            <rFont val="Tahoma"/>
            <family val="2"/>
          </rPr>
          <t>Sett inn nåværende lønnstrinn</t>
        </r>
      </text>
    </comment>
    <comment ref="P42" authorId="0" shapeId="0" xr:uid="{00000000-0006-0000-0000-00000E000000}">
      <text>
        <r>
          <rPr>
            <b/>
            <sz val="9"/>
            <color indexed="81"/>
            <rFont val="Tahoma"/>
            <family val="2"/>
          </rPr>
          <t>Sett inn hvis du har et kronetillegg (tidligere b-trinn)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00000000-0006-0000-0100-000001000000}">
      <text>
        <r>
          <rPr>
            <b/>
            <sz val="9"/>
            <color indexed="81"/>
            <rFont val="Tahoma"/>
            <family val="2"/>
          </rPr>
          <t>Fyll ut driftsenhet (Etat/DIF) du jobber ved.</t>
        </r>
        <r>
          <rPr>
            <sz val="9"/>
            <color indexed="81"/>
            <rFont val="Tahoma"/>
            <family val="2"/>
          </rPr>
          <t xml:space="preserve">
</t>
        </r>
      </text>
    </comment>
    <comment ref="P11" authorId="0" shapeId="0" xr:uid="{00000000-0006-0000-0100-000002000000}">
      <text>
        <r>
          <rPr>
            <b/>
            <sz val="9"/>
            <color indexed="81"/>
            <rFont val="Tahoma"/>
            <family val="2"/>
          </rPr>
          <t>Fyll ut hvilken underavdeling du jobber i DIF-en.</t>
        </r>
      </text>
    </comment>
    <comment ref="S16" authorId="0" shapeId="0" xr:uid="{00000000-0006-0000-0100-000003000000}">
      <text>
        <r>
          <rPr>
            <b/>
            <sz val="9"/>
            <color indexed="81"/>
            <rFont val="Tahoma"/>
            <family val="2"/>
          </rPr>
          <t>Sett inn ansattnummer.</t>
        </r>
      </text>
    </comment>
    <comment ref="P18" authorId="0" shapeId="0" xr:uid="{00000000-0006-0000-0100-000004000000}">
      <text>
        <r>
          <rPr>
            <b/>
            <sz val="9"/>
            <color indexed="81"/>
            <rFont val="Tahoma"/>
            <charset val="1"/>
          </rPr>
          <t>Sett inn måned og år. For eksempel mar. 00, hvis du har ansinitet fra mars 2000. Ref HTA §§ 4 og 5.</t>
        </r>
        <r>
          <rPr>
            <sz val="9"/>
            <color indexed="81"/>
            <rFont val="Tahoma"/>
            <charset val="1"/>
          </rPr>
          <t xml:space="preserve">
</t>
        </r>
      </text>
    </comment>
    <comment ref="C26" authorId="0" shapeId="0" xr:uid="{00000000-0006-0000-0100-000005000000}">
      <text>
        <r>
          <rPr>
            <b/>
            <sz val="9"/>
            <color indexed="81"/>
            <rFont val="Tahoma"/>
            <family val="2"/>
          </rPr>
          <t>Fyll ut din stillingskode.</t>
        </r>
        <r>
          <rPr>
            <sz val="9"/>
            <color indexed="81"/>
            <rFont val="Tahoma"/>
            <family val="2"/>
          </rPr>
          <t xml:space="preserve">
</t>
        </r>
      </text>
    </comment>
    <comment ref="C28" authorId="0" shapeId="0" xr:uid="{00000000-0006-0000-0100-000006000000}">
      <text>
        <r>
          <rPr>
            <b/>
            <sz val="9"/>
            <color indexed="81"/>
            <rFont val="Tahoma"/>
            <family val="2"/>
          </rPr>
          <t>Sett inn nåværende lønnstrinn</t>
        </r>
      </text>
    </comment>
    <comment ref="P28" authorId="0" shapeId="0" xr:uid="{00000000-0006-0000-0100-000007000000}">
      <text>
        <r>
          <rPr>
            <b/>
            <sz val="9"/>
            <color indexed="81"/>
            <rFont val="Tahoma"/>
            <family val="2"/>
          </rPr>
          <t>Sett inn hvis du har et kronetillegg (tidligere b-trinn)</t>
        </r>
        <r>
          <rPr>
            <sz val="9"/>
            <color indexed="81"/>
            <rFont val="Tahoma"/>
            <family val="2"/>
          </rPr>
          <t xml:space="preserve">
</t>
        </r>
      </text>
    </comment>
    <comment ref="C34" authorId="0" shapeId="0" xr:uid="{00000000-0006-0000-0100-000008000000}">
      <text>
        <r>
          <rPr>
            <b/>
            <sz val="9"/>
            <color indexed="81"/>
            <rFont val="Tahoma"/>
            <family val="2"/>
          </rPr>
          <t>Fyll ut forslag til ny  stillingskode.</t>
        </r>
        <r>
          <rPr>
            <sz val="9"/>
            <color indexed="81"/>
            <rFont val="Tahoma"/>
            <family val="2"/>
          </rPr>
          <t xml:space="preserve">
</t>
        </r>
      </text>
    </comment>
    <comment ref="C36" authorId="0" shapeId="0" xr:uid="{00000000-0006-0000-0100-000009000000}">
      <text>
        <r>
          <rPr>
            <b/>
            <sz val="9"/>
            <color indexed="81"/>
            <rFont val="Tahoma"/>
            <family val="2"/>
          </rPr>
          <t>Sett inn nåværende lønnstrinn</t>
        </r>
      </text>
    </comment>
    <comment ref="P36" authorId="0" shapeId="0" xr:uid="{00000000-0006-0000-0100-00000A000000}">
      <text>
        <r>
          <rPr>
            <b/>
            <sz val="9"/>
            <color indexed="81"/>
            <rFont val="Tahoma"/>
            <family val="2"/>
          </rPr>
          <t>Sett inn hvis du har et kronetillegg (tidligere b-trinn)</t>
        </r>
        <r>
          <rPr>
            <sz val="9"/>
            <color indexed="81"/>
            <rFont val="Tahoma"/>
            <family val="2"/>
          </rPr>
          <t xml:space="preserve">
</t>
        </r>
      </text>
    </comment>
    <comment ref="C42" authorId="0" shapeId="0" xr:uid="{00000000-0006-0000-0100-00000B000000}">
      <text>
        <r>
          <rPr>
            <b/>
            <sz val="9"/>
            <color indexed="81"/>
            <rFont val="Tahoma"/>
            <family val="2"/>
          </rPr>
          <t>Sett inn nåværende lønnstrinn</t>
        </r>
      </text>
    </comment>
    <comment ref="P42" authorId="0" shapeId="0" xr:uid="{00000000-0006-0000-0100-00000C000000}">
      <text>
        <r>
          <rPr>
            <b/>
            <sz val="9"/>
            <color indexed="81"/>
            <rFont val="Tahoma"/>
            <family val="2"/>
          </rPr>
          <t>Sett inn hvis du har et kronetillegg (tidligere b-trinn)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C11" authorId="0" shapeId="0" xr:uid="{00000000-0006-0000-0200-000001000000}">
      <text>
        <r>
          <rPr>
            <b/>
            <sz val="9"/>
            <color indexed="81"/>
            <rFont val="Tahoma"/>
            <family val="2"/>
          </rPr>
          <t>Fyll ut driftsenhet (Etat/DIF) du jobber ved.</t>
        </r>
        <r>
          <rPr>
            <sz val="9"/>
            <color indexed="81"/>
            <rFont val="Tahoma"/>
            <family val="2"/>
          </rPr>
          <t xml:space="preserve">
</t>
        </r>
      </text>
    </comment>
    <comment ref="P11" authorId="0" shapeId="0" xr:uid="{00000000-0006-0000-0200-000002000000}">
      <text>
        <r>
          <rPr>
            <b/>
            <sz val="9"/>
            <color indexed="81"/>
            <rFont val="Tahoma"/>
            <family val="2"/>
          </rPr>
          <t>Fyll ut hvilken underavdeling du jobber i DIF-en.</t>
        </r>
      </text>
    </comment>
    <comment ref="S16" authorId="0" shapeId="0" xr:uid="{00000000-0006-0000-0200-000003000000}">
      <text>
        <r>
          <rPr>
            <b/>
            <sz val="9"/>
            <color indexed="81"/>
            <rFont val="Tahoma"/>
            <family val="2"/>
          </rPr>
          <t>Sett inn ansattnummer.</t>
        </r>
      </text>
    </comment>
    <comment ref="P18" authorId="0" shapeId="0" xr:uid="{00000000-0006-0000-0200-000004000000}">
      <text>
        <r>
          <rPr>
            <b/>
            <sz val="9"/>
            <color indexed="81"/>
            <rFont val="Tahoma"/>
            <charset val="1"/>
          </rPr>
          <t>Sett inn måned og år. For eksempel mar-00, hvis du har ansinitet fra mars 2000. Ref HTA §§ 4 og 5.</t>
        </r>
        <r>
          <rPr>
            <sz val="9"/>
            <color indexed="81"/>
            <rFont val="Tahoma"/>
            <charset val="1"/>
          </rPr>
          <t xml:space="preserve">
</t>
        </r>
      </text>
    </comment>
    <comment ref="C26" authorId="0" shapeId="0" xr:uid="{00000000-0006-0000-0200-000005000000}">
      <text>
        <r>
          <rPr>
            <b/>
            <sz val="9"/>
            <color indexed="81"/>
            <rFont val="Tahoma"/>
            <family val="2"/>
          </rPr>
          <t>Fyll ut din stillingskode.</t>
        </r>
        <r>
          <rPr>
            <sz val="9"/>
            <color indexed="81"/>
            <rFont val="Tahoma"/>
            <family val="2"/>
          </rPr>
          <t xml:space="preserve">
</t>
        </r>
      </text>
    </comment>
    <comment ref="C28" authorId="0" shapeId="0" xr:uid="{00000000-0006-0000-0200-000006000000}">
      <text>
        <r>
          <rPr>
            <b/>
            <sz val="9"/>
            <color indexed="81"/>
            <rFont val="Tahoma"/>
            <family val="2"/>
          </rPr>
          <t>Sett inn nåværende lønnstrinn</t>
        </r>
      </text>
    </comment>
    <comment ref="P28" authorId="0" shapeId="0" xr:uid="{00000000-0006-0000-0200-000007000000}">
      <text>
        <r>
          <rPr>
            <b/>
            <sz val="9"/>
            <color indexed="81"/>
            <rFont val="Tahoma"/>
            <family val="2"/>
          </rPr>
          <t>Sett inn hvis du har et kronetillegg (tidligere b-trinn)</t>
        </r>
        <r>
          <rPr>
            <sz val="9"/>
            <color indexed="81"/>
            <rFont val="Tahoma"/>
            <family val="2"/>
          </rPr>
          <t xml:space="preserve">
</t>
        </r>
      </text>
    </comment>
    <comment ref="C34" authorId="0" shapeId="0" xr:uid="{00000000-0006-0000-0200-000008000000}">
      <text>
        <r>
          <rPr>
            <b/>
            <sz val="9"/>
            <color indexed="81"/>
            <rFont val="Tahoma"/>
            <family val="2"/>
          </rPr>
          <t>Fyll ut forslag til ny  stillingskode.</t>
        </r>
        <r>
          <rPr>
            <sz val="9"/>
            <color indexed="81"/>
            <rFont val="Tahoma"/>
            <family val="2"/>
          </rPr>
          <t xml:space="preserve">
</t>
        </r>
      </text>
    </comment>
    <comment ref="C36" authorId="0" shapeId="0" xr:uid="{00000000-0006-0000-0200-000009000000}">
      <text>
        <r>
          <rPr>
            <b/>
            <sz val="9"/>
            <color indexed="81"/>
            <rFont val="Tahoma"/>
            <family val="2"/>
          </rPr>
          <t>Sett inn nåværende lønnstrinn</t>
        </r>
      </text>
    </comment>
    <comment ref="P36" authorId="0" shapeId="0" xr:uid="{00000000-0006-0000-0200-00000A000000}">
      <text>
        <r>
          <rPr>
            <b/>
            <sz val="9"/>
            <color indexed="81"/>
            <rFont val="Tahoma"/>
            <family val="2"/>
          </rPr>
          <t>Sett inn hvis du har et kronetillegg (tidligere b-trinn)</t>
        </r>
        <r>
          <rPr>
            <sz val="9"/>
            <color indexed="81"/>
            <rFont val="Tahoma"/>
            <family val="2"/>
          </rPr>
          <t xml:space="preserve">
</t>
        </r>
      </text>
    </comment>
    <comment ref="C42" authorId="0" shapeId="0" xr:uid="{00000000-0006-0000-0200-00000B000000}">
      <text>
        <r>
          <rPr>
            <b/>
            <sz val="9"/>
            <color indexed="81"/>
            <rFont val="Tahoma"/>
            <family val="2"/>
          </rPr>
          <t>Sett inn nåværende lønnstrinn</t>
        </r>
      </text>
    </comment>
    <comment ref="P42" authorId="0" shapeId="0" xr:uid="{00000000-0006-0000-0200-00000C000000}">
      <text>
        <r>
          <rPr>
            <b/>
            <sz val="9"/>
            <color indexed="81"/>
            <rFont val="Tahoma"/>
            <family val="2"/>
          </rPr>
          <t>Sett inn hvis du har et kronetillegg (tidligere b-trinn)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5" authorId="0" shapeId="0" xr:uid="{00000000-0006-0000-0400-000001000000}">
      <text>
        <r>
          <rPr>
            <b/>
            <sz val="9"/>
            <color indexed="81"/>
            <rFont val="Tahoma"/>
            <family val="2"/>
          </rPr>
          <t>Lederstillinger</t>
        </r>
      </text>
    </comment>
    <comment ref="B6" authorId="0" shapeId="0" xr:uid="{00000000-0006-0000-0400-000002000000}">
      <text>
        <r>
          <rPr>
            <b/>
            <sz val="9"/>
            <color indexed="81"/>
            <rFont val="Tahoma"/>
            <family val="2"/>
          </rPr>
          <t>Lederstillinger</t>
        </r>
      </text>
    </comment>
    <comment ref="B7" authorId="0" shapeId="0" xr:uid="{00000000-0006-0000-0400-000003000000}">
      <text>
        <r>
          <rPr>
            <b/>
            <sz val="9"/>
            <color indexed="81"/>
            <rFont val="Tahoma"/>
            <family val="2"/>
          </rPr>
          <t>Lederstillinger</t>
        </r>
      </text>
    </comment>
    <comment ref="B8" authorId="0" shapeId="0" xr:uid="{00000000-0006-0000-0400-000004000000}">
      <text>
        <r>
          <rPr>
            <b/>
            <sz val="9"/>
            <color indexed="81"/>
            <rFont val="Tahoma"/>
            <family val="2"/>
          </rPr>
          <t>Lederstillinger</t>
        </r>
      </text>
    </comment>
    <comment ref="B9" authorId="0" shapeId="0" xr:uid="{00000000-0006-0000-0400-000005000000}">
      <text>
        <r>
          <rPr>
            <b/>
            <sz val="9"/>
            <color indexed="81"/>
            <rFont val="Tahoma"/>
            <family val="2"/>
          </rPr>
          <t>Lederstillinger</t>
        </r>
      </text>
    </comment>
    <comment ref="B10" authorId="0" shapeId="0" xr:uid="{00000000-0006-0000-0400-000006000000}">
      <text>
        <r>
          <rPr>
            <b/>
            <sz val="9"/>
            <color indexed="81"/>
            <rFont val="Tahoma"/>
            <family val="2"/>
          </rPr>
          <t>Lederstillinger</t>
        </r>
      </text>
    </comment>
    <comment ref="B11" authorId="0" shapeId="0" xr:uid="{00000000-0006-0000-0400-000007000000}">
      <text>
        <r>
          <rPr>
            <b/>
            <sz val="9"/>
            <color indexed="81"/>
            <rFont val="Tahoma"/>
            <family val="2"/>
          </rPr>
          <t>Lederstillinger</t>
        </r>
      </text>
    </comment>
    <comment ref="B12" authorId="0" shapeId="0" xr:uid="{00000000-0006-0000-0400-000008000000}">
      <text>
        <r>
          <rPr>
            <b/>
            <sz val="9"/>
            <color indexed="81"/>
            <rFont val="Tahoma"/>
            <family val="2"/>
          </rPr>
          <t>Lederstillinger</t>
        </r>
      </text>
    </comment>
    <comment ref="B13" authorId="0" shapeId="0" xr:uid="{00000000-0006-0000-0400-000009000000}">
      <text>
        <r>
          <rPr>
            <b/>
            <sz val="9"/>
            <color indexed="81"/>
            <rFont val="Tahoma"/>
            <family val="2"/>
          </rPr>
          <t>Lederstillinger</t>
        </r>
      </text>
    </comment>
    <comment ref="B14" authorId="0" shapeId="0" xr:uid="{00000000-0006-0000-0400-00000A000000}">
      <text>
        <r>
          <rPr>
            <b/>
            <sz val="9"/>
            <color indexed="81"/>
            <rFont val="Tahoma"/>
            <family val="2"/>
          </rPr>
          <t>Lederstillinger</t>
        </r>
      </text>
    </comment>
    <comment ref="B15" authorId="0" shapeId="0" xr:uid="{00000000-0006-0000-0400-00000B000000}">
      <text>
        <r>
          <rPr>
            <b/>
            <sz val="9"/>
            <color indexed="81"/>
            <rFont val="Tahoma"/>
            <family val="2"/>
          </rPr>
          <t>Lederstillinger</t>
        </r>
      </text>
    </comment>
    <comment ref="B16" authorId="0" shapeId="0" xr:uid="{00000000-0006-0000-0400-00000C000000}">
      <text>
        <r>
          <rPr>
            <b/>
            <sz val="9"/>
            <color indexed="81"/>
            <rFont val="Tahoma"/>
            <family val="2"/>
          </rPr>
          <t>Lederstillinger</t>
        </r>
      </text>
    </comment>
    <comment ref="B17" authorId="0" shapeId="0" xr:uid="{00000000-0006-0000-0400-00000D000000}">
      <text>
        <r>
          <rPr>
            <b/>
            <sz val="9"/>
            <color indexed="81"/>
            <rFont val="Tahoma"/>
            <family val="2"/>
          </rPr>
          <t>Lederstillinger</t>
        </r>
      </text>
    </comment>
    <comment ref="B18" authorId="0" shapeId="0" xr:uid="{00000000-0006-0000-0400-00000E000000}">
      <text>
        <r>
          <rPr>
            <b/>
            <sz val="9"/>
            <color indexed="81"/>
            <rFont val="Tahoma"/>
            <family val="2"/>
          </rPr>
          <t>Lederstillinger</t>
        </r>
      </text>
    </comment>
    <comment ref="B19" authorId="0" shapeId="0" xr:uid="{00000000-0006-0000-0400-00000F000000}">
      <text>
        <r>
          <rPr>
            <b/>
            <sz val="9"/>
            <color indexed="81"/>
            <rFont val="Tahoma"/>
            <family val="2"/>
          </rPr>
          <t>Saksbehandler</t>
        </r>
      </text>
    </comment>
    <comment ref="B20" authorId="0" shapeId="0" xr:uid="{00000000-0006-0000-0400-000010000000}">
      <text>
        <r>
          <rPr>
            <b/>
            <sz val="9"/>
            <color indexed="81"/>
            <rFont val="Tahoma"/>
            <family val="2"/>
          </rPr>
          <t>Saksbehandler</t>
        </r>
      </text>
    </comment>
    <comment ref="B21" authorId="0" shapeId="0" xr:uid="{00000000-0006-0000-0400-000011000000}">
      <text>
        <r>
          <rPr>
            <b/>
            <sz val="9"/>
            <color indexed="81"/>
            <rFont val="Tahoma"/>
            <family val="2"/>
          </rPr>
          <t>Saksbehandler</t>
        </r>
      </text>
    </comment>
    <comment ref="B22" authorId="0" shapeId="0" xr:uid="{00000000-0006-0000-0400-000012000000}">
      <text>
        <r>
          <rPr>
            <b/>
            <sz val="9"/>
            <color indexed="81"/>
            <rFont val="Tahoma"/>
            <family val="2"/>
          </rPr>
          <t>Saksbehandler</t>
        </r>
      </text>
    </comment>
    <comment ref="B23" authorId="0" shapeId="0" xr:uid="{00000000-0006-0000-0400-000013000000}">
      <text>
        <r>
          <rPr>
            <b/>
            <sz val="9"/>
            <color indexed="81"/>
            <rFont val="Tahoma"/>
            <family val="2"/>
          </rPr>
          <t>Kontorstillinger</t>
        </r>
      </text>
    </comment>
    <comment ref="B24" authorId="0" shapeId="0" xr:uid="{00000000-0006-0000-0400-000014000000}">
      <text>
        <r>
          <rPr>
            <b/>
            <sz val="9"/>
            <color indexed="81"/>
            <rFont val="Tahoma"/>
            <family val="2"/>
          </rPr>
          <t>Kontorstillinger</t>
        </r>
      </text>
    </comment>
    <comment ref="B25" authorId="0" shapeId="0" xr:uid="{00000000-0006-0000-0400-000015000000}">
      <text>
        <r>
          <rPr>
            <b/>
            <sz val="9"/>
            <color indexed="81"/>
            <rFont val="Tahoma"/>
            <family val="2"/>
          </rPr>
          <t>Kontorstillinger</t>
        </r>
      </text>
    </comment>
    <comment ref="B26" authorId="0" shapeId="0" xr:uid="{00000000-0006-0000-0400-000016000000}">
      <text>
        <r>
          <rPr>
            <b/>
            <sz val="9"/>
            <color indexed="81"/>
            <rFont val="Tahoma"/>
            <family val="2"/>
          </rPr>
          <t>Kontorstillinger</t>
        </r>
      </text>
    </comment>
    <comment ref="B27" authorId="0" shapeId="0" xr:uid="{00000000-0006-0000-0400-000017000000}">
      <text>
        <r>
          <rPr>
            <b/>
            <sz val="9"/>
            <color indexed="81"/>
            <rFont val="Tahoma"/>
            <family val="2"/>
          </rPr>
          <t>Kontorstillinger</t>
        </r>
      </text>
    </comment>
    <comment ref="B28" authorId="0" shapeId="0" xr:uid="{00000000-0006-0000-0400-000018000000}">
      <text>
        <r>
          <rPr>
            <b/>
            <sz val="9"/>
            <color indexed="81"/>
            <rFont val="Tahoma"/>
            <family val="2"/>
          </rPr>
          <t>Kontorstillinger</t>
        </r>
      </text>
    </comment>
    <comment ref="B29" authorId="0" shapeId="0" xr:uid="{00000000-0006-0000-0400-000019000000}">
      <text>
        <r>
          <rPr>
            <b/>
            <sz val="9"/>
            <color indexed="81"/>
            <rFont val="Tahoma"/>
            <family val="2"/>
          </rPr>
          <t>Bibliotekar</t>
        </r>
      </text>
    </comment>
    <comment ref="B30" authorId="0" shapeId="0" xr:uid="{00000000-0006-0000-0400-00001A000000}">
      <text>
        <r>
          <rPr>
            <b/>
            <sz val="9"/>
            <color indexed="81"/>
            <rFont val="Tahoma"/>
            <family val="2"/>
          </rPr>
          <t>Bibliotekar</t>
        </r>
      </text>
    </comment>
    <comment ref="B31" authorId="0" shapeId="0" xr:uid="{00000000-0006-0000-0400-00001B000000}">
      <text>
        <r>
          <rPr>
            <b/>
            <sz val="9"/>
            <color indexed="81"/>
            <rFont val="Tahoma"/>
            <family val="2"/>
          </rPr>
          <t>Bibliotekar</t>
        </r>
      </text>
    </comment>
    <comment ref="B32" authorId="0" shapeId="0" xr:uid="{00000000-0006-0000-0400-00001C000000}">
      <text>
        <r>
          <rPr>
            <b/>
            <sz val="9"/>
            <color indexed="81"/>
            <rFont val="Tahoma"/>
            <family val="2"/>
          </rPr>
          <t>Bibliotekar</t>
        </r>
      </text>
    </comment>
    <comment ref="B33" authorId="0" shapeId="0" xr:uid="{00000000-0006-0000-0400-00001D000000}">
      <text>
        <r>
          <rPr>
            <b/>
            <sz val="9"/>
            <color indexed="81"/>
            <rFont val="Tahoma"/>
            <family val="2"/>
          </rPr>
          <t>Betjent</t>
        </r>
      </text>
    </comment>
    <comment ref="B34" authorId="0" shapeId="0" xr:uid="{00000000-0006-0000-0400-00001E000000}">
      <text>
        <r>
          <rPr>
            <b/>
            <sz val="9"/>
            <color indexed="81"/>
            <rFont val="Tahoma"/>
            <family val="2"/>
          </rPr>
          <t>Betjent</t>
        </r>
      </text>
    </comment>
    <comment ref="B35" authorId="0" shapeId="0" xr:uid="{00000000-0006-0000-0400-00001F000000}">
      <text>
        <r>
          <rPr>
            <b/>
            <sz val="9"/>
            <color indexed="81"/>
            <rFont val="Tahoma"/>
            <family val="2"/>
          </rPr>
          <t>Sjåfør</t>
        </r>
      </text>
    </comment>
    <comment ref="B36" authorId="0" shapeId="0" xr:uid="{00000000-0006-0000-0400-000020000000}">
      <text>
        <r>
          <rPr>
            <b/>
            <sz val="9"/>
            <color indexed="81"/>
            <rFont val="Tahoma"/>
            <family val="2"/>
          </rPr>
          <t>Sjåfør</t>
        </r>
      </text>
    </comment>
    <comment ref="B37" authorId="0" shapeId="0" xr:uid="{00000000-0006-0000-04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8" authorId="0" shapeId="0" xr:uid="{00000000-0006-0000-04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4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4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4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4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4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4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400-000029000000}">
      <text>
        <r>
          <rPr>
            <b/>
            <sz val="9"/>
            <color indexed="81"/>
            <rFont val="Tahoma"/>
            <family val="2"/>
          </rPr>
          <t>Teknisk assistent/tekniker</t>
        </r>
      </text>
    </comment>
    <comment ref="B46" authorId="0" shapeId="0" xr:uid="{00000000-0006-0000-0400-00002A000000}">
      <text>
        <r>
          <rPr>
            <b/>
            <sz val="9"/>
            <color indexed="81"/>
            <rFont val="Tahoma"/>
            <family val="2"/>
          </rPr>
          <t>Teknisk assistent/tekniker</t>
        </r>
      </text>
    </comment>
    <comment ref="B47" authorId="0" shapeId="0" xr:uid="{00000000-0006-0000-0400-00002B000000}">
      <text>
        <r>
          <rPr>
            <b/>
            <sz val="9"/>
            <color indexed="81"/>
            <rFont val="Tahoma"/>
            <family val="2"/>
          </rPr>
          <t>Teknisk assistent/tekniker</t>
        </r>
      </text>
    </comment>
    <comment ref="B48" authorId="0" shapeId="0" xr:uid="{00000000-0006-0000-0400-00002C000000}">
      <text>
        <r>
          <rPr>
            <b/>
            <sz val="9"/>
            <color indexed="81"/>
            <rFont val="Tahoma"/>
            <family val="2"/>
          </rPr>
          <t>Arkitekt</t>
        </r>
      </text>
    </comment>
    <comment ref="B49" authorId="0" shapeId="0" xr:uid="{00000000-0006-0000-0400-00002D000000}">
      <text>
        <r>
          <rPr>
            <b/>
            <sz val="9"/>
            <color indexed="81"/>
            <rFont val="Tahoma"/>
            <charset val="1"/>
          </rPr>
          <t>Eivind Olsen:</t>
        </r>
        <r>
          <rPr>
            <sz val="9"/>
            <color indexed="81"/>
            <rFont val="Tahoma"/>
            <charset val="1"/>
          </rPr>
          <t xml:space="preserve">
Arkitekt</t>
        </r>
      </text>
    </comment>
    <comment ref="B50" authorId="0" shapeId="0" xr:uid="{00000000-0006-0000-0400-00002E000000}">
      <text>
        <r>
          <rPr>
            <b/>
            <sz val="9"/>
            <color indexed="81"/>
            <rFont val="Tahoma"/>
            <family val="2"/>
          </rPr>
          <t>Arkitekt</t>
        </r>
      </text>
    </comment>
    <comment ref="B51" authorId="0" shapeId="0" xr:uid="{00000000-0006-0000-0400-00002F000000}">
      <text>
        <r>
          <rPr>
            <b/>
            <sz val="9"/>
            <color indexed="81"/>
            <rFont val="Tahoma"/>
            <family val="2"/>
          </rPr>
          <t>Arkitekt</t>
        </r>
      </text>
    </comment>
    <comment ref="B52" authorId="0" shapeId="0" xr:uid="{00000000-0006-0000-0400-000030000000}">
      <text>
        <r>
          <rPr>
            <b/>
            <sz val="9"/>
            <color indexed="81"/>
            <rFont val="Tahoma"/>
            <family val="2"/>
          </rPr>
          <t>Arkitekt</t>
        </r>
      </text>
    </comment>
    <comment ref="B53" authorId="0" shapeId="0" xr:uid="{00000000-0006-0000-0400-000031000000}">
      <text>
        <r>
          <rPr>
            <b/>
            <sz val="9"/>
            <color indexed="81"/>
            <rFont val="Tahoma"/>
            <family val="2"/>
          </rPr>
          <t>Teknisk laboratoriepersonell</t>
        </r>
      </text>
    </comment>
    <comment ref="B54" authorId="0" shapeId="0" xr:uid="{00000000-0006-0000-0400-000032000000}">
      <text>
        <r>
          <rPr>
            <b/>
            <sz val="9"/>
            <color indexed="81"/>
            <rFont val="Tahoma"/>
            <family val="2"/>
          </rPr>
          <t>Teknisk laboratoriepersonell</t>
        </r>
      </text>
    </comment>
    <comment ref="B55" authorId="0" shapeId="0" xr:uid="{00000000-0006-0000-0400-000033000000}">
      <text>
        <r>
          <rPr>
            <b/>
            <sz val="9"/>
            <color indexed="81"/>
            <rFont val="Tahoma"/>
            <family val="2"/>
          </rPr>
          <t>Teknisk laboratoriepersonell</t>
        </r>
      </text>
    </comment>
    <comment ref="B56" authorId="0" shapeId="0" xr:uid="{00000000-0006-0000-0400-000034000000}">
      <text>
        <r>
          <rPr>
            <b/>
            <sz val="9"/>
            <color indexed="81"/>
            <rFont val="Tahoma"/>
            <family val="2"/>
          </rPr>
          <t>Grafisk design</t>
        </r>
      </text>
    </comment>
    <comment ref="B57" authorId="0" shapeId="0" xr:uid="{00000000-0006-0000-0400-000035000000}">
      <text>
        <r>
          <rPr>
            <b/>
            <sz val="9"/>
            <color indexed="81"/>
            <rFont val="Tahoma"/>
            <family val="2"/>
          </rPr>
          <t>Grafisk design</t>
        </r>
      </text>
    </comment>
    <comment ref="B58" authorId="0" shapeId="0" xr:uid="{00000000-0006-0000-0400-000036000000}">
      <text>
        <r>
          <rPr>
            <b/>
            <sz val="9"/>
            <color indexed="81"/>
            <rFont val="Tahoma"/>
            <family val="2"/>
          </rPr>
          <t>Preparant</t>
        </r>
      </text>
    </comment>
    <comment ref="B59" authorId="0" shapeId="0" xr:uid="{00000000-0006-0000-0400-000037000000}">
      <text>
        <r>
          <rPr>
            <b/>
            <sz val="9"/>
            <color indexed="81"/>
            <rFont val="Tahoma"/>
            <family val="2"/>
          </rPr>
          <t>Preparant</t>
        </r>
      </text>
    </comment>
    <comment ref="B60" authorId="0" shapeId="0" xr:uid="{00000000-0006-0000-04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1" authorId="0" shapeId="0" xr:uid="{00000000-0006-0000-04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4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4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4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400-00003D000000}">
      <text>
        <r>
          <rPr>
            <b/>
            <sz val="9"/>
            <color indexed="81"/>
            <rFont val="Tahoma"/>
            <family val="2"/>
          </rPr>
          <t>Forskningstekniker</t>
        </r>
      </text>
    </comment>
    <comment ref="B66" authorId="0" shapeId="0" xr:uid="{00000000-0006-0000-0400-00003E000000}">
      <text>
        <r>
          <rPr>
            <b/>
            <sz val="9"/>
            <color indexed="81"/>
            <rFont val="Tahoma"/>
            <family val="2"/>
          </rPr>
          <t>Forskningstekniker</t>
        </r>
      </text>
    </comment>
    <comment ref="B67" authorId="0" shapeId="0" xr:uid="{00000000-0006-0000-0400-00003F000000}">
      <text>
        <r>
          <rPr>
            <b/>
            <sz val="9"/>
            <color indexed="81"/>
            <rFont val="Tahoma"/>
            <family val="2"/>
          </rPr>
          <t>Forskningstekniker</t>
        </r>
      </text>
    </comment>
    <comment ref="B68" authorId="0" shapeId="0" xr:uid="{00000000-0006-0000-0400-000040000000}">
      <text>
        <r>
          <rPr>
            <b/>
            <sz val="9"/>
            <color indexed="81"/>
            <rFont val="Tahoma"/>
            <family val="2"/>
          </rPr>
          <t>Forskningstekniker</t>
        </r>
      </text>
    </comment>
    <comment ref="B69" authorId="0" shapeId="0" xr:uid="{00000000-0006-0000-0400-000041000000}">
      <text>
        <r>
          <rPr>
            <b/>
            <sz val="9"/>
            <color indexed="81"/>
            <rFont val="Tahoma"/>
            <family val="2"/>
          </rPr>
          <t>Rådgiver</t>
        </r>
      </text>
    </comment>
    <comment ref="B70" authorId="0" shapeId="0" xr:uid="{00000000-0006-0000-0400-000042000000}">
      <text>
        <r>
          <rPr>
            <b/>
            <sz val="9"/>
            <color indexed="81"/>
            <rFont val="Tahoma"/>
            <family val="2"/>
          </rPr>
          <t>Rådgiver</t>
        </r>
      </text>
    </comment>
    <comment ref="B71" authorId="0" shapeId="0" xr:uid="{00000000-0006-0000-0400-000043000000}">
      <text>
        <r>
          <rPr>
            <b/>
            <sz val="9"/>
            <color indexed="81"/>
            <rFont val="Tahoma"/>
            <family val="2"/>
          </rPr>
          <t>Prosjektleder</t>
        </r>
        <r>
          <rPr>
            <sz val="9"/>
            <color indexed="81"/>
            <rFont val="Tahoma"/>
            <family val="2"/>
          </rPr>
          <t xml:space="preserve">
</t>
        </r>
      </text>
    </comment>
    <comment ref="B72" authorId="0" shapeId="0" xr:uid="{00000000-0006-0000-0400-000044000000}">
      <text>
        <r>
          <rPr>
            <b/>
            <sz val="9"/>
            <color indexed="81"/>
            <rFont val="Tahoma"/>
            <family val="2"/>
          </rPr>
          <t>Utredningsleder</t>
        </r>
        <r>
          <rPr>
            <sz val="9"/>
            <color indexed="81"/>
            <rFont val="Tahoma"/>
            <family val="2"/>
          </rPr>
          <t xml:space="preserve">
</t>
        </r>
      </text>
    </comment>
    <comment ref="B73" authorId="0" shapeId="0" xr:uid="{00000000-0006-0000-04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4" authorId="0" shapeId="0" xr:uid="{00000000-0006-0000-04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4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4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400-000049000000}">
      <text>
        <r>
          <rPr>
            <b/>
            <sz val="9"/>
            <color indexed="81"/>
            <rFont val="Tahoma"/>
            <family val="2"/>
          </rPr>
          <t>Arbeidslederstillinger</t>
        </r>
      </text>
    </comment>
    <comment ref="B78" authorId="0" shapeId="0" xr:uid="{00000000-0006-0000-0400-00004A000000}">
      <text>
        <r>
          <rPr>
            <b/>
            <sz val="9"/>
            <color indexed="81"/>
            <rFont val="Tahoma"/>
            <family val="2"/>
          </rPr>
          <t>Arbeidslederstillinger</t>
        </r>
      </text>
    </comment>
    <comment ref="B79" authorId="0" shapeId="0" xr:uid="{00000000-0006-0000-0400-00004B000000}">
      <text>
        <r>
          <rPr>
            <b/>
            <sz val="9"/>
            <color indexed="81"/>
            <rFont val="Tahoma"/>
            <family val="2"/>
          </rPr>
          <t>Arbeidslederstillinger</t>
        </r>
      </text>
    </comment>
    <comment ref="B80" authorId="0" shapeId="0" xr:uid="{00000000-0006-0000-0400-00004C000000}">
      <text>
        <r>
          <rPr>
            <b/>
            <sz val="9"/>
            <color indexed="81"/>
            <rFont val="Tahoma"/>
            <family val="2"/>
          </rPr>
          <t>Kjøkkenpersonale</t>
        </r>
      </text>
    </comment>
    <comment ref="B81" authorId="0" shapeId="0" xr:uid="{00000000-0006-0000-0400-00004D000000}">
      <text>
        <r>
          <rPr>
            <b/>
            <sz val="9"/>
            <color indexed="81"/>
            <rFont val="Tahoma"/>
            <family val="2"/>
          </rPr>
          <t>Kjøkkenpersonale</t>
        </r>
      </text>
    </comment>
    <comment ref="B82" authorId="0" shapeId="0" xr:uid="{00000000-0006-0000-0400-00004E000000}">
      <text>
        <r>
          <rPr>
            <b/>
            <sz val="9"/>
            <color indexed="81"/>
            <rFont val="Tahoma"/>
            <family val="2"/>
          </rPr>
          <t>Kjøkkenpersonale</t>
        </r>
      </text>
    </comment>
    <comment ref="B83" authorId="0" shapeId="0" xr:uid="{00000000-0006-0000-0400-00004F000000}">
      <text>
        <r>
          <rPr>
            <b/>
            <sz val="9"/>
            <color indexed="81"/>
            <rFont val="Tahoma"/>
            <family val="2"/>
          </rPr>
          <t>Kjøkkenpersonale</t>
        </r>
      </text>
    </comment>
    <comment ref="B84" authorId="0" shapeId="0" xr:uid="{00000000-0006-0000-0400-000050000000}">
      <text>
        <r>
          <rPr>
            <b/>
            <sz val="9"/>
            <color indexed="81"/>
            <rFont val="Tahoma"/>
            <family val="2"/>
          </rPr>
          <t>Husholdspersonale</t>
        </r>
        <r>
          <rPr>
            <sz val="9"/>
            <color indexed="81"/>
            <rFont val="Tahoma"/>
            <family val="2"/>
          </rPr>
          <t xml:space="preserve">
</t>
        </r>
      </text>
    </comment>
    <comment ref="B85" authorId="0" shapeId="0" xr:uid="{00000000-0006-0000-0400-000051000000}">
      <text>
        <r>
          <rPr>
            <b/>
            <sz val="9"/>
            <color indexed="81"/>
            <rFont val="Tahoma"/>
            <family val="2"/>
          </rPr>
          <t>Husholdspersonale</t>
        </r>
        <r>
          <rPr>
            <sz val="9"/>
            <color indexed="81"/>
            <rFont val="Tahoma"/>
            <family val="2"/>
          </rPr>
          <t xml:space="preserve">
</t>
        </r>
      </text>
    </comment>
    <comment ref="B86" authorId="0" shapeId="0" xr:uid="{00000000-0006-0000-0400-000052000000}">
      <text>
        <r>
          <rPr>
            <b/>
            <sz val="9"/>
            <color indexed="81"/>
            <rFont val="Tahoma"/>
            <family val="2"/>
          </rPr>
          <t>Husholdspersonale</t>
        </r>
        <r>
          <rPr>
            <sz val="9"/>
            <color indexed="81"/>
            <rFont val="Tahoma"/>
            <family val="2"/>
          </rPr>
          <t xml:space="preserve">
</t>
        </r>
      </text>
    </comment>
    <comment ref="B87" authorId="0" shapeId="0" xr:uid="{00000000-0006-0000-0400-000053000000}">
      <text>
        <r>
          <rPr>
            <b/>
            <sz val="9"/>
            <color indexed="81"/>
            <rFont val="Tahoma"/>
            <family val="2"/>
          </rPr>
          <t>Husholdspersonale</t>
        </r>
        <r>
          <rPr>
            <sz val="9"/>
            <color indexed="81"/>
            <rFont val="Tahoma"/>
            <family val="2"/>
          </rPr>
          <t xml:space="preserve">
</t>
        </r>
      </text>
    </comment>
    <comment ref="B88" authorId="0" shapeId="0" xr:uid="{00000000-0006-0000-0400-000054000000}">
      <text>
        <r>
          <rPr>
            <b/>
            <sz val="9"/>
            <color indexed="81"/>
            <rFont val="Tahoma"/>
            <family val="2"/>
          </rPr>
          <t>Renholdspersonale m.v.</t>
        </r>
        <r>
          <rPr>
            <sz val="9"/>
            <color indexed="81"/>
            <rFont val="Tahoma"/>
            <family val="2"/>
          </rPr>
          <t xml:space="preserve">
</t>
        </r>
      </text>
    </comment>
    <comment ref="B89" authorId="0" shapeId="0" xr:uid="{00000000-0006-0000-0400-000055000000}">
      <text>
        <r>
          <rPr>
            <b/>
            <sz val="9"/>
            <color indexed="81"/>
            <rFont val="Tahoma"/>
            <family val="2"/>
          </rPr>
          <t>Renholdspersonale m.v.</t>
        </r>
        <r>
          <rPr>
            <sz val="9"/>
            <color indexed="81"/>
            <rFont val="Tahoma"/>
            <family val="2"/>
          </rPr>
          <t xml:space="preserve">
</t>
        </r>
      </text>
    </comment>
    <comment ref="B90" authorId="0" shapeId="0" xr:uid="{00000000-0006-0000-0400-000056000000}">
      <text>
        <r>
          <rPr>
            <b/>
            <sz val="9"/>
            <color indexed="81"/>
            <rFont val="Tahoma"/>
            <family val="2"/>
          </rPr>
          <t>Renholdspersonale m.v.</t>
        </r>
        <r>
          <rPr>
            <sz val="9"/>
            <color indexed="81"/>
            <rFont val="Tahoma"/>
            <family val="2"/>
          </rPr>
          <t xml:space="preserve">
</t>
        </r>
      </text>
    </comment>
    <comment ref="B91" authorId="0" shapeId="0" xr:uid="{00000000-0006-0000-0400-000057000000}">
      <text>
        <r>
          <rPr>
            <b/>
            <sz val="9"/>
            <color indexed="81"/>
            <rFont val="Tahoma"/>
            <family val="2"/>
          </rPr>
          <t>Renholdspersonale m.v.</t>
        </r>
        <r>
          <rPr>
            <sz val="9"/>
            <color indexed="81"/>
            <rFont val="Tahoma"/>
            <family val="2"/>
          </rPr>
          <t xml:space="preserve">
</t>
        </r>
      </text>
    </comment>
    <comment ref="B92" authorId="0" shapeId="0" xr:uid="{00000000-0006-0000-0400-000058000000}">
      <text>
        <r>
          <rPr>
            <b/>
            <sz val="9"/>
            <color indexed="81"/>
            <rFont val="Tahoma"/>
            <family val="2"/>
          </rPr>
          <t>Sosialsekretær/sosialkurator</t>
        </r>
        <r>
          <rPr>
            <sz val="9"/>
            <color indexed="81"/>
            <rFont val="Tahoma"/>
            <family val="2"/>
          </rPr>
          <t xml:space="preserve">
</t>
        </r>
      </text>
    </comment>
    <comment ref="B93" authorId="0" shapeId="0" xr:uid="{00000000-0006-0000-0400-000059000000}">
      <text>
        <r>
          <rPr>
            <b/>
            <sz val="9"/>
            <color indexed="81"/>
            <rFont val="Tahoma"/>
            <family val="2"/>
          </rPr>
          <t>Sosialsekretær/sosialkurator</t>
        </r>
        <r>
          <rPr>
            <sz val="9"/>
            <color indexed="81"/>
            <rFont val="Tahoma"/>
            <family val="2"/>
          </rPr>
          <t xml:space="preserve">
</t>
        </r>
      </text>
    </comment>
    <comment ref="B94" authorId="0" shapeId="0" xr:uid="{00000000-0006-0000-0400-00005A000000}">
      <text>
        <r>
          <rPr>
            <b/>
            <sz val="9"/>
            <color indexed="81"/>
            <rFont val="Tahoma"/>
            <family val="2"/>
          </rPr>
          <t>Sosialsekretær/sosialkurator</t>
        </r>
        <r>
          <rPr>
            <sz val="9"/>
            <color indexed="81"/>
            <rFont val="Tahoma"/>
            <family val="2"/>
          </rPr>
          <t xml:space="preserve">
</t>
        </r>
      </text>
    </comment>
    <comment ref="B95" authorId="0" shapeId="0" xr:uid="{00000000-0006-0000-0400-00005B000000}">
      <text>
        <r>
          <rPr>
            <b/>
            <sz val="9"/>
            <color indexed="81"/>
            <rFont val="Tahoma"/>
            <family val="2"/>
          </rPr>
          <t>Sosialsekretær/sosialkurator</t>
        </r>
        <r>
          <rPr>
            <sz val="9"/>
            <color indexed="81"/>
            <rFont val="Tahoma"/>
            <family val="2"/>
          </rPr>
          <t xml:space="preserve">
</t>
        </r>
      </text>
    </comment>
    <comment ref="B96" authorId="0" shapeId="0" xr:uid="{00000000-0006-0000-04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7" authorId="0" shapeId="0" xr:uid="{00000000-0006-0000-04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4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4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4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4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400-000062000000}">
      <text>
        <r>
          <rPr>
            <b/>
            <sz val="9"/>
            <color indexed="81"/>
            <rFont val="Tahoma"/>
            <family val="2"/>
          </rPr>
          <t>Bedriftshelsetjeneste</t>
        </r>
      </text>
    </comment>
    <comment ref="B103" authorId="0" shapeId="0" xr:uid="{00000000-0006-0000-0400-000063000000}">
      <text>
        <r>
          <rPr>
            <b/>
            <sz val="9"/>
            <color indexed="81"/>
            <rFont val="Tahoma"/>
            <family val="2"/>
          </rPr>
          <t>Bedriftshelsetjeneste</t>
        </r>
      </text>
    </comment>
    <comment ref="B104" authorId="0" shapeId="0" xr:uid="{00000000-0006-0000-0400-000064000000}">
      <text>
        <r>
          <rPr>
            <b/>
            <sz val="9"/>
            <color indexed="81"/>
            <rFont val="Tahoma"/>
            <family val="2"/>
          </rPr>
          <t>Bedriftshelsetjeneste</t>
        </r>
      </text>
    </comment>
    <comment ref="B105" authorId="0" shapeId="0" xr:uid="{00000000-0006-0000-0400-000065000000}">
      <text>
        <r>
          <rPr>
            <b/>
            <sz val="9"/>
            <color indexed="81"/>
            <rFont val="Tahoma"/>
            <family val="2"/>
          </rPr>
          <t>Bedriftshelsetjeneste</t>
        </r>
      </text>
    </comment>
    <comment ref="B106" authorId="0" shapeId="0" xr:uid="{00000000-0006-0000-0400-000066000000}">
      <text>
        <r>
          <rPr>
            <b/>
            <sz val="9"/>
            <color indexed="81"/>
            <rFont val="Tahoma"/>
            <family val="2"/>
          </rPr>
          <t>Teknisk drift m.v.</t>
        </r>
      </text>
    </comment>
    <comment ref="B107" authorId="0" shapeId="0" xr:uid="{00000000-0006-0000-0400-000067000000}">
      <text>
        <r>
          <rPr>
            <b/>
            <sz val="9"/>
            <color indexed="81"/>
            <rFont val="Tahoma"/>
            <family val="2"/>
          </rPr>
          <t>Teknisk drift m.v.</t>
        </r>
      </text>
    </comment>
    <comment ref="B108" authorId="0" shapeId="0" xr:uid="{00000000-0006-0000-0400-000068000000}">
      <text>
        <r>
          <rPr>
            <b/>
            <sz val="9"/>
            <color indexed="81"/>
            <rFont val="Tahoma"/>
            <family val="2"/>
          </rPr>
          <t>Teknisk drift m.v.</t>
        </r>
      </text>
    </comment>
    <comment ref="B109" authorId="0" shapeId="0" xr:uid="{00000000-0006-0000-0400-000069000000}">
      <text>
        <r>
          <rPr>
            <b/>
            <sz val="9"/>
            <color indexed="81"/>
            <rFont val="Tahoma"/>
            <family val="2"/>
          </rPr>
          <t>Teknisk drift m.v.</t>
        </r>
      </text>
    </comment>
    <comment ref="B110" authorId="0" shapeId="0" xr:uid="{00000000-0006-0000-04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1" authorId="0" shapeId="0" xr:uid="{00000000-0006-0000-04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4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4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4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400-00006F000000}">
      <text>
        <r>
          <rPr>
            <b/>
            <sz val="9"/>
            <color indexed="81"/>
            <rFont val="Tahoma"/>
            <family val="2"/>
          </rPr>
          <t>Diverse stillinger</t>
        </r>
      </text>
    </comment>
    <comment ref="B116" authorId="0" shapeId="0" xr:uid="{00000000-0006-0000-0400-000070000000}">
      <text>
        <r>
          <rPr>
            <b/>
            <sz val="9"/>
            <color indexed="81"/>
            <rFont val="Tahoma"/>
            <family val="2"/>
          </rPr>
          <t>Diverse stillinger</t>
        </r>
      </text>
    </comment>
    <comment ref="B117" authorId="0" shapeId="0" xr:uid="{00000000-0006-0000-04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8" authorId="0" shapeId="0" xr:uid="{00000000-0006-0000-04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4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400-000074000000}">
      <text>
        <r>
          <rPr>
            <b/>
            <sz val="9"/>
            <color indexed="81"/>
            <rFont val="Tahoma"/>
            <family val="2"/>
          </rPr>
          <t>Lederstillinger</t>
        </r>
        <r>
          <rPr>
            <sz val="9"/>
            <color indexed="81"/>
            <rFont val="Tahoma"/>
            <family val="2"/>
          </rPr>
          <t xml:space="preserve">
</t>
        </r>
      </text>
    </comment>
    <comment ref="B121" authorId="0" shapeId="0" xr:uid="{00000000-0006-0000-0400-000075000000}">
      <text>
        <r>
          <rPr>
            <b/>
            <sz val="9"/>
            <color indexed="81"/>
            <rFont val="Tahoma"/>
            <family val="2"/>
          </rPr>
          <t>Lederstillinger</t>
        </r>
        <r>
          <rPr>
            <sz val="9"/>
            <color indexed="81"/>
            <rFont val="Tahoma"/>
            <family val="2"/>
          </rPr>
          <t xml:space="preserve">
</t>
        </r>
      </text>
    </comment>
    <comment ref="B122" authorId="0" shapeId="0" xr:uid="{00000000-0006-0000-0400-000076000000}">
      <text>
        <r>
          <rPr>
            <b/>
            <sz val="9"/>
            <color indexed="81"/>
            <rFont val="Tahoma"/>
            <family val="2"/>
          </rPr>
          <t>Lederstillinger</t>
        </r>
        <r>
          <rPr>
            <sz val="9"/>
            <color indexed="81"/>
            <rFont val="Tahoma"/>
            <family val="2"/>
          </rPr>
          <t xml:space="preserve">
</t>
        </r>
      </text>
    </comment>
    <comment ref="B123" authorId="0" shapeId="0" xr:uid="{00000000-0006-0000-0400-000077000000}">
      <text>
        <r>
          <rPr>
            <b/>
            <sz val="9"/>
            <color indexed="81"/>
            <rFont val="Tahoma"/>
            <family val="2"/>
          </rPr>
          <t>Spesialstillinger</t>
        </r>
      </text>
    </comment>
    <comment ref="B124" authorId="0" shapeId="0" xr:uid="{00000000-0006-0000-0400-000078000000}">
      <text>
        <r>
          <rPr>
            <b/>
            <sz val="9"/>
            <color indexed="81"/>
            <rFont val="Tahoma"/>
            <family val="2"/>
          </rPr>
          <t>Spesialstillinger</t>
        </r>
      </text>
    </comment>
    <comment ref="B125" authorId="0" shapeId="0" xr:uid="{00000000-0006-0000-0400-000079000000}">
      <text>
        <r>
          <rPr>
            <b/>
            <sz val="9"/>
            <color indexed="81"/>
            <rFont val="Tahoma"/>
            <family val="2"/>
          </rPr>
          <t>Spesialstillinger</t>
        </r>
      </text>
    </comment>
    <comment ref="B126" authorId="0" shapeId="0" xr:uid="{00000000-0006-0000-0400-00007A000000}">
      <text>
        <r>
          <rPr>
            <b/>
            <sz val="9"/>
            <color indexed="81"/>
            <rFont val="Tahoma"/>
            <family val="2"/>
          </rPr>
          <t>Spesialstillinger</t>
        </r>
      </text>
    </comment>
    <comment ref="B127" authorId="0" shapeId="0" xr:uid="{00000000-0006-0000-0400-00007B000000}">
      <text>
        <r>
          <rPr>
            <b/>
            <sz val="9"/>
            <color indexed="81"/>
            <rFont val="Tahoma"/>
            <family val="2"/>
          </rPr>
          <t>Spesialstillinger</t>
        </r>
      </text>
    </comment>
    <comment ref="B128" authorId="0" shapeId="0" xr:uid="{00000000-0006-0000-0400-00007C000000}">
      <text>
        <r>
          <rPr>
            <b/>
            <sz val="9"/>
            <color indexed="81"/>
            <rFont val="Tahoma"/>
            <family val="2"/>
          </rPr>
          <t>Spesialstillinger</t>
        </r>
      </text>
    </comment>
    <comment ref="B129" authorId="0" shapeId="0" xr:uid="{00000000-0006-0000-0400-00007D000000}">
      <text>
        <r>
          <rPr>
            <b/>
            <sz val="9"/>
            <color indexed="81"/>
            <rFont val="Tahoma"/>
            <family val="2"/>
          </rPr>
          <t>Spesialstillinger</t>
        </r>
      </text>
    </comment>
    <comment ref="B130" authorId="0" shapeId="0" xr:uid="{00000000-0006-0000-0400-00007E000000}">
      <text>
        <r>
          <rPr>
            <b/>
            <sz val="9"/>
            <color indexed="81"/>
            <rFont val="Tahoma"/>
            <family val="2"/>
          </rPr>
          <t>Spesialstillinger</t>
        </r>
      </text>
    </comment>
    <comment ref="B131" authorId="0" shapeId="0" xr:uid="{00000000-0006-0000-0400-00007F000000}">
      <text>
        <r>
          <rPr>
            <b/>
            <sz val="9"/>
            <color indexed="81"/>
            <rFont val="Tahoma"/>
            <family val="2"/>
          </rPr>
          <t>Spesialstillinger</t>
        </r>
      </text>
    </comment>
    <comment ref="B132" authorId="0" shapeId="0" xr:uid="{00000000-0006-0000-0400-000080000000}">
      <text>
        <r>
          <rPr>
            <b/>
            <sz val="9"/>
            <color indexed="81"/>
            <rFont val="Tahoma"/>
            <family val="2"/>
          </rPr>
          <t>Spesialstillinger</t>
        </r>
      </text>
    </comment>
    <comment ref="B133" authorId="0" shapeId="0" xr:uid="{00000000-0006-0000-0400-000081000000}">
      <text>
        <r>
          <rPr>
            <b/>
            <sz val="9"/>
            <color indexed="81"/>
            <rFont val="Tahoma"/>
            <family val="2"/>
          </rPr>
          <t>Spesialstillinger</t>
        </r>
      </text>
    </comment>
    <comment ref="B134" authorId="0" shapeId="0" xr:uid="{00000000-0006-0000-0400-000082000000}">
      <text>
        <r>
          <rPr>
            <b/>
            <sz val="9"/>
            <color indexed="81"/>
            <rFont val="Tahoma"/>
            <family val="2"/>
          </rPr>
          <t>Spesialstillinger</t>
        </r>
      </text>
    </comment>
    <comment ref="B135" authorId="0" shapeId="0" xr:uid="{00000000-0006-0000-0400-000083000000}">
      <text>
        <r>
          <rPr>
            <b/>
            <sz val="9"/>
            <color indexed="81"/>
            <rFont val="Tahoma"/>
            <family val="2"/>
          </rPr>
          <t>Diverse stillinger</t>
        </r>
      </text>
    </comment>
    <comment ref="B136" authorId="0" shapeId="0" xr:uid="{00000000-0006-0000-0400-000084000000}">
      <text>
        <r>
          <rPr>
            <b/>
            <sz val="9"/>
            <color indexed="81"/>
            <rFont val="Tahoma"/>
            <family val="2"/>
          </rPr>
          <t>Diverse stillinger</t>
        </r>
      </text>
    </comment>
    <comment ref="B137" authorId="0" shapeId="0" xr:uid="{00000000-0006-0000-0400-000085000000}">
      <text>
        <r>
          <rPr>
            <b/>
            <sz val="9"/>
            <color indexed="81"/>
            <rFont val="Tahoma"/>
            <family val="2"/>
          </rPr>
          <t>Diverse stillinger</t>
        </r>
      </text>
    </comment>
    <comment ref="B138" authorId="0" shapeId="0" xr:uid="{00000000-0006-0000-0400-000086000000}">
      <text>
        <r>
          <rPr>
            <b/>
            <sz val="9"/>
            <color indexed="81"/>
            <rFont val="Tahoma"/>
            <family val="2"/>
          </rPr>
          <t>Diverse stillinger</t>
        </r>
      </text>
    </comment>
    <comment ref="B139" authorId="0" shapeId="0" xr:uid="{00000000-0006-0000-0400-000087000000}">
      <text>
        <r>
          <rPr>
            <b/>
            <sz val="9"/>
            <color indexed="81"/>
            <rFont val="Tahoma"/>
            <family val="2"/>
          </rPr>
          <t>Diverse stillinger</t>
        </r>
      </text>
    </comment>
    <comment ref="B140" authorId="0" shapeId="0" xr:uid="{00000000-0006-0000-0400-000088000000}">
      <text>
        <r>
          <rPr>
            <b/>
            <sz val="9"/>
            <color indexed="81"/>
            <rFont val="Tahoma"/>
            <family val="2"/>
          </rPr>
          <t>Diverse stillinger</t>
        </r>
      </text>
    </comment>
    <comment ref="B141" authorId="0" shapeId="0" xr:uid="{00000000-0006-0000-0400-000089000000}">
      <text>
        <r>
          <rPr>
            <b/>
            <sz val="9"/>
            <color indexed="81"/>
            <rFont val="Tahoma"/>
            <family val="2"/>
          </rPr>
          <t>Diverse stillinger</t>
        </r>
      </text>
    </comment>
    <comment ref="B142" authorId="0" shapeId="0" xr:uid="{00000000-0006-0000-0400-00008A000000}">
      <text>
        <r>
          <rPr>
            <b/>
            <sz val="9"/>
            <color indexed="81"/>
            <rFont val="Tahoma"/>
            <family val="2"/>
          </rPr>
          <t>Diverse stillinger</t>
        </r>
      </text>
    </comment>
    <comment ref="B143" authorId="0" shapeId="0" xr:uid="{00000000-0006-0000-0400-00008B000000}">
      <text>
        <r>
          <rPr>
            <b/>
            <sz val="9"/>
            <color indexed="81"/>
            <rFont val="Tahoma"/>
            <family val="2"/>
          </rPr>
          <t>Diverse stillinger</t>
        </r>
      </text>
    </comment>
    <comment ref="B144" authorId="0" shapeId="0" xr:uid="{00000000-0006-0000-0400-00008C000000}">
      <text>
        <r>
          <rPr>
            <b/>
            <sz val="9"/>
            <color indexed="81"/>
            <rFont val="Tahoma"/>
            <family val="2"/>
          </rPr>
          <t>Diverse stillinger</t>
        </r>
      </text>
    </comment>
    <comment ref="B145" authorId="0" shapeId="0" xr:uid="{00000000-0006-0000-0400-00008D000000}">
      <text>
        <r>
          <rPr>
            <b/>
            <sz val="9"/>
            <color indexed="81"/>
            <rFont val="Tahoma"/>
            <family val="2"/>
          </rPr>
          <t>Diverse stillinger</t>
        </r>
      </text>
    </comment>
    <comment ref="B146" authorId="0" shapeId="0" xr:uid="{00000000-0006-0000-0400-00008E000000}">
      <text>
        <r>
          <rPr>
            <b/>
            <sz val="9"/>
            <color indexed="81"/>
            <rFont val="Tahoma"/>
            <family val="2"/>
          </rPr>
          <t>Diverse stillinger</t>
        </r>
      </text>
    </comment>
    <comment ref="B147" authorId="0" shapeId="0" xr:uid="{00000000-0006-0000-0400-00008F000000}">
      <text>
        <r>
          <rPr>
            <b/>
            <sz val="9"/>
            <color indexed="81"/>
            <rFont val="Tahoma"/>
            <family val="2"/>
          </rPr>
          <t>Diverse stillinger</t>
        </r>
      </text>
    </comment>
    <comment ref="B148" authorId="0" shapeId="0" xr:uid="{00000000-0006-0000-0400-000090000000}">
      <text>
        <r>
          <rPr>
            <b/>
            <sz val="9"/>
            <color indexed="81"/>
            <rFont val="Tahoma"/>
            <family val="2"/>
          </rPr>
          <t>Diverse stillinger</t>
        </r>
      </text>
    </comment>
    <comment ref="B149" authorId="0" shapeId="0" xr:uid="{00000000-0006-0000-0400-000091000000}">
      <text>
        <r>
          <rPr>
            <b/>
            <sz val="9"/>
            <color indexed="81"/>
            <rFont val="Tahoma"/>
            <family val="2"/>
          </rPr>
          <t>Diverse stillinger</t>
        </r>
      </text>
    </comment>
    <comment ref="B150" authorId="0" shapeId="0" xr:uid="{00000000-0006-0000-04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1" authorId="0" shapeId="0" xr:uid="{00000000-0006-0000-04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4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4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4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4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4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4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4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4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4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4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4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4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4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4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4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4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4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4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4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400-0000A7000000}">
      <text>
        <r>
          <rPr>
            <b/>
            <sz val="9"/>
            <color indexed="81"/>
            <rFont val="Tahoma"/>
            <family val="2"/>
          </rPr>
          <t>INTERNASJONALE OPERASJONER</t>
        </r>
        <r>
          <rPr>
            <sz val="9"/>
            <color indexed="81"/>
            <rFont val="Tahoma"/>
            <family val="2"/>
          </rPr>
          <t xml:space="preserve">
</t>
        </r>
      </text>
    </comment>
    <comment ref="B172" authorId="0" shapeId="0" xr:uid="{00000000-0006-0000-0400-0000A8000000}">
      <text>
        <r>
          <rPr>
            <b/>
            <sz val="9"/>
            <color indexed="81"/>
            <rFont val="Tahoma"/>
            <family val="2"/>
          </rPr>
          <t>INTERNASJONALE OPERASJONER</t>
        </r>
        <r>
          <rPr>
            <sz val="9"/>
            <color indexed="81"/>
            <rFont val="Tahoma"/>
            <family val="2"/>
          </rPr>
          <t xml:space="preserve">
</t>
        </r>
      </text>
    </comment>
    <comment ref="B173" authorId="0" shapeId="0" xr:uid="{00000000-0006-0000-0400-0000A9000000}">
      <text>
        <r>
          <rPr>
            <b/>
            <sz val="9"/>
            <color indexed="81"/>
            <rFont val="Tahoma"/>
            <family val="2"/>
          </rPr>
          <t>INTERNASJONALE OPERASJONER</t>
        </r>
        <r>
          <rPr>
            <sz val="9"/>
            <color indexed="81"/>
            <rFont val="Tahoma"/>
            <family val="2"/>
          </rPr>
          <t xml:space="preserve">
</t>
        </r>
      </text>
    </comment>
    <comment ref="B174" authorId="0" shapeId="0" xr:uid="{00000000-0006-0000-0400-0000AA000000}">
      <text>
        <r>
          <rPr>
            <b/>
            <sz val="9"/>
            <color indexed="81"/>
            <rFont val="Tahoma"/>
            <family val="2"/>
          </rPr>
          <t>INTERNASJONALE OPERASJONER</t>
        </r>
        <r>
          <rPr>
            <sz val="9"/>
            <color indexed="81"/>
            <rFont val="Tahoma"/>
            <family val="2"/>
          </rPr>
          <t xml:space="preserve">
</t>
        </r>
      </text>
    </comment>
    <comment ref="B175" authorId="0" shapeId="0" xr:uid="{00000000-0006-0000-0400-0000AB000000}">
      <text>
        <r>
          <rPr>
            <b/>
            <sz val="9"/>
            <color indexed="81"/>
            <rFont val="Tahoma"/>
            <family val="2"/>
          </rPr>
          <t>INTERNASJONALE OPERASJONER</t>
        </r>
        <r>
          <rPr>
            <sz val="9"/>
            <color indexed="81"/>
            <rFont val="Tahoma"/>
            <family val="2"/>
          </rPr>
          <t xml:space="preserve">
</t>
        </r>
      </text>
    </comment>
    <comment ref="B176" authorId="0" shapeId="0" xr:uid="{00000000-0006-0000-0400-0000AC000000}">
      <text>
        <r>
          <rPr>
            <b/>
            <sz val="9"/>
            <color indexed="81"/>
            <rFont val="Tahoma"/>
            <family val="2"/>
          </rPr>
          <t>INTERNASJONALE OPERASJONER</t>
        </r>
        <r>
          <rPr>
            <sz val="9"/>
            <color indexed="81"/>
            <rFont val="Tahoma"/>
            <family val="2"/>
          </rPr>
          <t xml:space="preserve">
</t>
        </r>
      </text>
    </comment>
    <comment ref="B177" authorId="0" shapeId="0" xr:uid="{00000000-0006-0000-0400-0000AD000000}">
      <text>
        <r>
          <rPr>
            <b/>
            <sz val="9"/>
            <color indexed="81"/>
            <rFont val="Tahoma"/>
            <family val="2"/>
          </rPr>
          <t>INTERNASJONALE OPERASJONER</t>
        </r>
        <r>
          <rPr>
            <sz val="9"/>
            <color indexed="81"/>
            <rFont val="Tahoma"/>
            <family val="2"/>
          </rPr>
          <t xml:space="preserve">
</t>
        </r>
      </text>
    </comment>
    <comment ref="B178" authorId="0" shapeId="0" xr:uid="{00000000-0006-0000-0400-0000AE000000}">
      <text>
        <r>
          <rPr>
            <b/>
            <sz val="9"/>
            <color indexed="81"/>
            <rFont val="Tahoma"/>
            <family val="2"/>
          </rPr>
          <t>INTERNASJONALE OPERASJONER</t>
        </r>
        <r>
          <rPr>
            <sz val="9"/>
            <color indexed="81"/>
            <rFont val="Tahoma"/>
            <family val="2"/>
          </rPr>
          <t xml:space="preserve">
</t>
        </r>
      </text>
    </comment>
    <comment ref="B179" authorId="0" shapeId="0" xr:uid="{00000000-0006-0000-0400-0000AF000000}">
      <text>
        <r>
          <rPr>
            <b/>
            <sz val="9"/>
            <color indexed="81"/>
            <rFont val="Tahoma"/>
            <family val="2"/>
          </rPr>
          <t>INTERNASJONALE OPERASJONER</t>
        </r>
        <r>
          <rPr>
            <sz val="9"/>
            <color indexed="81"/>
            <rFont val="Tahoma"/>
            <family val="2"/>
          </rPr>
          <t xml:space="preserve">
</t>
        </r>
      </text>
    </comment>
    <comment ref="B180" authorId="0" shapeId="0" xr:uid="{00000000-0006-0000-0400-0000B0000000}">
      <text>
        <r>
          <rPr>
            <b/>
            <sz val="9"/>
            <color indexed="81"/>
            <rFont val="Tahoma"/>
            <family val="2"/>
          </rPr>
          <t>INTERNASJONALE OPERASJONER</t>
        </r>
        <r>
          <rPr>
            <sz val="9"/>
            <color indexed="81"/>
            <rFont val="Tahoma"/>
            <family val="2"/>
          </rPr>
          <t xml:space="preserve">
</t>
        </r>
      </text>
    </comment>
    <comment ref="B181" authorId="0" shapeId="0" xr:uid="{00000000-0006-0000-0400-0000B1000000}">
      <text>
        <r>
          <rPr>
            <b/>
            <sz val="9"/>
            <color indexed="81"/>
            <rFont val="Tahoma"/>
            <family val="2"/>
          </rPr>
          <t>INTERNASJONALE OPERASJONER</t>
        </r>
        <r>
          <rPr>
            <sz val="9"/>
            <color indexed="81"/>
            <rFont val="Tahoma"/>
            <family val="2"/>
          </rPr>
          <t xml:space="preserve">
</t>
        </r>
      </text>
    </comment>
    <comment ref="B182" authorId="0" shapeId="0" xr:uid="{00000000-0006-0000-0400-0000B2000000}">
      <text>
        <r>
          <rPr>
            <b/>
            <sz val="9"/>
            <color indexed="81"/>
            <rFont val="Tahoma"/>
            <family val="2"/>
          </rPr>
          <t>INTERNASJONALE OPERASJONER</t>
        </r>
        <r>
          <rPr>
            <sz val="9"/>
            <color indexed="81"/>
            <rFont val="Tahoma"/>
            <family val="2"/>
          </rPr>
          <t xml:space="preserve">
</t>
        </r>
      </text>
    </comment>
    <comment ref="B183" authorId="0" shapeId="0" xr:uid="{00000000-0006-0000-0400-0000B3000000}">
      <text>
        <r>
          <rPr>
            <b/>
            <sz val="9"/>
            <color indexed="81"/>
            <rFont val="Tahoma"/>
            <family val="2"/>
          </rPr>
          <t>INTERNASJONALE OPERASJONER</t>
        </r>
        <r>
          <rPr>
            <sz val="9"/>
            <color indexed="81"/>
            <rFont val="Tahoma"/>
            <family val="2"/>
          </rPr>
          <t xml:space="preserve">
</t>
        </r>
      </text>
    </comment>
    <comment ref="B184" authorId="0" shapeId="0" xr:uid="{00000000-0006-0000-0400-0000B4000000}">
      <text>
        <r>
          <rPr>
            <b/>
            <sz val="9"/>
            <color indexed="81"/>
            <rFont val="Tahoma"/>
            <family val="2"/>
          </rPr>
          <t>INTERNASJONALE OPERASJONER</t>
        </r>
        <r>
          <rPr>
            <sz val="9"/>
            <color indexed="81"/>
            <rFont val="Tahoma"/>
            <family val="2"/>
          </rPr>
          <t xml:space="preserve">
</t>
        </r>
      </text>
    </comment>
    <comment ref="B185" authorId="0" shapeId="0" xr:uid="{00000000-0006-0000-0400-0000B5000000}">
      <text>
        <r>
          <rPr>
            <b/>
            <sz val="9"/>
            <color indexed="81"/>
            <rFont val="Tahoma"/>
            <family val="2"/>
          </rPr>
          <t>INTERNASJONALE OPERASJONER</t>
        </r>
        <r>
          <rPr>
            <sz val="9"/>
            <color indexed="81"/>
            <rFont val="Tahoma"/>
            <family val="2"/>
          </rPr>
          <t xml:space="preserve">
</t>
        </r>
      </text>
    </comment>
    <comment ref="B186" authorId="0" shapeId="0" xr:uid="{00000000-0006-0000-0400-0000B6000000}">
      <text>
        <r>
          <rPr>
            <b/>
            <sz val="9"/>
            <color indexed="81"/>
            <rFont val="Tahoma"/>
            <family val="2"/>
          </rPr>
          <t>INTERNASJONALE OPERASJONER</t>
        </r>
        <r>
          <rPr>
            <sz val="9"/>
            <color indexed="81"/>
            <rFont val="Tahoma"/>
            <family val="2"/>
          </rPr>
          <t xml:space="preserve">
</t>
        </r>
      </text>
    </comment>
    <comment ref="B187" authorId="0" shapeId="0" xr:uid="{00000000-0006-0000-0400-0000B7000000}">
      <text>
        <r>
          <rPr>
            <b/>
            <sz val="9"/>
            <color indexed="81"/>
            <rFont val="Tahoma"/>
            <family val="2"/>
          </rPr>
          <t>INTERNASJONALE OPERASJONER</t>
        </r>
        <r>
          <rPr>
            <sz val="9"/>
            <color indexed="81"/>
            <rFont val="Tahoma"/>
            <family val="2"/>
          </rPr>
          <t xml:space="preserve">
</t>
        </r>
      </text>
    </comment>
    <comment ref="B188" authorId="0" shapeId="0" xr:uid="{00000000-0006-0000-0400-0000B8000000}">
      <text>
        <r>
          <rPr>
            <b/>
            <sz val="9"/>
            <color indexed="81"/>
            <rFont val="Tahoma"/>
            <family val="2"/>
          </rPr>
          <t>INTERNASJONALE OPERASJONER</t>
        </r>
        <r>
          <rPr>
            <sz val="9"/>
            <color indexed="81"/>
            <rFont val="Tahoma"/>
            <family val="2"/>
          </rPr>
          <t xml:space="preserve">
</t>
        </r>
      </text>
    </comment>
    <comment ref="B189" authorId="0" shapeId="0" xr:uid="{00000000-0006-0000-0400-0000B9000000}">
      <text>
        <r>
          <rPr>
            <b/>
            <sz val="9"/>
            <color indexed="81"/>
            <rFont val="Tahoma"/>
            <family val="2"/>
          </rPr>
          <t>INTERNASJONALE OPERASJONER</t>
        </r>
        <r>
          <rPr>
            <sz val="9"/>
            <color indexed="81"/>
            <rFont val="Tahoma"/>
            <family val="2"/>
          </rPr>
          <t xml:space="preserve">
</t>
        </r>
      </text>
    </comment>
    <comment ref="B190" authorId="0" shapeId="0" xr:uid="{00000000-0006-0000-0400-0000BA000000}">
      <text>
        <r>
          <rPr>
            <b/>
            <sz val="9"/>
            <color indexed="81"/>
            <rFont val="Tahoma"/>
            <family val="2"/>
          </rPr>
          <t>FORSYNINGSTJENESTE</t>
        </r>
        <r>
          <rPr>
            <sz val="9"/>
            <color indexed="81"/>
            <rFont val="Tahoma"/>
            <family val="2"/>
          </rPr>
          <t xml:space="preserve">
</t>
        </r>
      </text>
    </comment>
    <comment ref="B191" authorId="0" shapeId="0" xr:uid="{00000000-0006-0000-0400-0000BB000000}">
      <text>
        <r>
          <rPr>
            <b/>
            <sz val="9"/>
            <color indexed="81"/>
            <rFont val="Tahoma"/>
            <family val="2"/>
          </rPr>
          <t>FORSYNINGSTJENESTE</t>
        </r>
        <r>
          <rPr>
            <sz val="9"/>
            <color indexed="81"/>
            <rFont val="Tahoma"/>
            <family val="2"/>
          </rPr>
          <t xml:space="preserve">
</t>
        </r>
      </text>
    </comment>
    <comment ref="B192" authorId="0" shapeId="0" xr:uid="{00000000-0006-0000-0400-0000BC000000}">
      <text>
        <r>
          <rPr>
            <b/>
            <sz val="9"/>
            <color indexed="81"/>
            <rFont val="Tahoma"/>
            <family val="2"/>
          </rPr>
          <t>FORSYNINGSTJENESTE</t>
        </r>
        <r>
          <rPr>
            <sz val="9"/>
            <color indexed="81"/>
            <rFont val="Tahoma"/>
            <family val="2"/>
          </rPr>
          <t xml:space="preserve">
</t>
        </r>
      </text>
    </comment>
    <comment ref="B193" authorId="0" shapeId="0" xr:uid="{00000000-0006-0000-0400-0000BD000000}">
      <text>
        <r>
          <rPr>
            <b/>
            <sz val="9"/>
            <color indexed="81"/>
            <rFont val="Tahoma"/>
            <family val="2"/>
          </rPr>
          <t>FORSYNINGSTJENESTE</t>
        </r>
        <r>
          <rPr>
            <sz val="9"/>
            <color indexed="81"/>
            <rFont val="Tahoma"/>
            <family val="2"/>
          </rPr>
          <t xml:space="preserve">
</t>
        </r>
      </text>
    </comment>
    <comment ref="B194" authorId="0" shapeId="0" xr:uid="{00000000-0006-0000-0400-0000BE000000}">
      <text>
        <r>
          <rPr>
            <b/>
            <sz val="9"/>
            <color indexed="81"/>
            <rFont val="Tahoma"/>
            <family val="2"/>
          </rPr>
          <t>FORSYNINGSTJENESTE</t>
        </r>
        <r>
          <rPr>
            <sz val="9"/>
            <color indexed="81"/>
            <rFont val="Tahoma"/>
            <family val="2"/>
          </rPr>
          <t xml:space="preserve">
</t>
        </r>
      </text>
    </comment>
    <comment ref="B195" authorId="0" shapeId="0" xr:uid="{00000000-0006-0000-0400-0000BF000000}">
      <text>
        <r>
          <rPr>
            <b/>
            <sz val="9"/>
            <color indexed="81"/>
            <rFont val="Tahoma"/>
            <family val="2"/>
          </rPr>
          <t>FORSYNINGSTJENESTE</t>
        </r>
        <r>
          <rPr>
            <sz val="9"/>
            <color indexed="81"/>
            <rFont val="Tahoma"/>
            <family val="2"/>
          </rPr>
          <t xml:space="preserve">
</t>
        </r>
      </text>
    </comment>
    <comment ref="B196" authorId="0" shapeId="0" xr:uid="{00000000-0006-0000-0400-0000C0000000}">
      <text>
        <r>
          <rPr>
            <b/>
            <sz val="9"/>
            <color indexed="81"/>
            <rFont val="Tahoma"/>
            <family val="2"/>
          </rPr>
          <t>FORSYNINGSTJENESTE</t>
        </r>
        <r>
          <rPr>
            <sz val="9"/>
            <color indexed="81"/>
            <rFont val="Tahoma"/>
            <family val="2"/>
          </rPr>
          <t xml:space="preserve">
</t>
        </r>
      </text>
    </comment>
    <comment ref="B197" authorId="0" shapeId="0" xr:uid="{00000000-0006-0000-0400-0000C1000000}">
      <text>
        <r>
          <rPr>
            <b/>
            <sz val="9"/>
            <color indexed="81"/>
            <rFont val="Tahoma"/>
            <family val="2"/>
          </rPr>
          <t>FORSYNINGSTJENESTE</t>
        </r>
        <r>
          <rPr>
            <sz val="9"/>
            <color indexed="81"/>
            <rFont val="Tahoma"/>
            <family val="2"/>
          </rPr>
          <t xml:space="preserve">
</t>
        </r>
      </text>
    </comment>
    <comment ref="B198" authorId="0" shapeId="0" xr:uid="{00000000-0006-0000-0400-0000C2000000}">
      <text>
        <r>
          <rPr>
            <b/>
            <sz val="9"/>
            <color indexed="81"/>
            <rFont val="Tahoma"/>
            <family val="2"/>
          </rPr>
          <t>FORSYNINGSTJENESTE</t>
        </r>
        <r>
          <rPr>
            <sz val="9"/>
            <color indexed="81"/>
            <rFont val="Tahoma"/>
            <family val="2"/>
          </rPr>
          <t xml:space="preserve">
</t>
        </r>
      </text>
    </comment>
    <comment ref="B199" authorId="0" shapeId="0" xr:uid="{00000000-0006-0000-0400-0000C3000000}">
      <text>
        <r>
          <rPr>
            <b/>
            <sz val="9"/>
            <color indexed="81"/>
            <rFont val="Tahoma"/>
            <family val="2"/>
          </rPr>
          <t>FORSYNINGSTJENESTE</t>
        </r>
        <r>
          <rPr>
            <sz val="9"/>
            <color indexed="81"/>
            <rFont val="Tahoma"/>
            <family val="2"/>
          </rPr>
          <t xml:space="preserve">
</t>
        </r>
      </text>
    </comment>
    <comment ref="B200" authorId="0" shapeId="0" xr:uid="{00000000-0006-0000-0400-0000C4000000}">
      <text>
        <r>
          <rPr>
            <b/>
            <sz val="9"/>
            <color indexed="81"/>
            <rFont val="Tahoma"/>
            <family val="2"/>
          </rPr>
          <t>FORSYNINGSTJENESTE</t>
        </r>
        <r>
          <rPr>
            <sz val="9"/>
            <color indexed="81"/>
            <rFont val="Tahoma"/>
            <family val="2"/>
          </rPr>
          <t xml:space="preserve">
</t>
        </r>
      </text>
    </comment>
    <comment ref="B201" authorId="0" shapeId="0" xr:uid="{00000000-0006-0000-0400-0000C5000000}">
      <text>
        <r>
          <rPr>
            <b/>
            <sz val="9"/>
            <color indexed="81"/>
            <rFont val="Tahoma"/>
            <family val="2"/>
          </rPr>
          <t>FORSYNINGSTJENESTE</t>
        </r>
        <r>
          <rPr>
            <sz val="9"/>
            <color indexed="81"/>
            <rFont val="Tahoma"/>
            <family val="2"/>
          </rPr>
          <t xml:space="preserve">
</t>
        </r>
      </text>
    </comment>
    <comment ref="B202" authorId="0" shapeId="0" xr:uid="{00000000-0006-0000-0400-0000C6000000}">
      <text>
        <r>
          <rPr>
            <b/>
            <sz val="9"/>
            <color indexed="81"/>
            <rFont val="Tahoma"/>
            <family val="2"/>
          </rPr>
          <t>Tekniks vedlikeholdstjeneste</t>
        </r>
        <r>
          <rPr>
            <sz val="9"/>
            <color indexed="81"/>
            <rFont val="Tahoma"/>
            <family val="2"/>
          </rPr>
          <t xml:space="preserve">
</t>
        </r>
      </text>
    </comment>
    <comment ref="B203" authorId="0" shapeId="0" xr:uid="{00000000-0006-0000-0400-0000C7000000}">
      <text>
        <r>
          <rPr>
            <b/>
            <sz val="9"/>
            <color indexed="81"/>
            <rFont val="Tahoma"/>
            <family val="2"/>
          </rPr>
          <t>Tekniks vedlikeholdstjeneste</t>
        </r>
        <r>
          <rPr>
            <sz val="9"/>
            <color indexed="81"/>
            <rFont val="Tahoma"/>
            <family val="2"/>
          </rPr>
          <t xml:space="preserve">
</t>
        </r>
      </text>
    </comment>
    <comment ref="B204" authorId="0" shapeId="0" xr:uid="{00000000-0006-0000-0400-0000C8000000}">
      <text>
        <r>
          <rPr>
            <b/>
            <sz val="9"/>
            <color indexed="81"/>
            <rFont val="Tahoma"/>
            <family val="2"/>
          </rPr>
          <t>Tekniks vedlikeholdstjeneste</t>
        </r>
        <r>
          <rPr>
            <sz val="9"/>
            <color indexed="81"/>
            <rFont val="Tahoma"/>
            <family val="2"/>
          </rPr>
          <t xml:space="preserve">
</t>
        </r>
      </text>
    </comment>
    <comment ref="B205" authorId="0" shapeId="0" xr:uid="{00000000-0006-0000-0400-0000C9000000}">
      <text>
        <r>
          <rPr>
            <b/>
            <sz val="9"/>
            <color indexed="81"/>
            <rFont val="Tahoma"/>
            <family val="2"/>
          </rPr>
          <t>Tekniks vedlikeholdstjeneste</t>
        </r>
        <r>
          <rPr>
            <sz val="9"/>
            <color indexed="81"/>
            <rFont val="Tahoma"/>
            <family val="2"/>
          </rPr>
          <t xml:space="preserve">
</t>
        </r>
      </text>
    </comment>
    <comment ref="B206" authorId="0" shapeId="0" xr:uid="{00000000-0006-0000-0400-0000CA000000}">
      <text>
        <r>
          <rPr>
            <b/>
            <sz val="9"/>
            <color indexed="81"/>
            <rFont val="Tahoma"/>
            <family val="2"/>
          </rPr>
          <t>Tekniks vedlikeholdstjeneste</t>
        </r>
        <r>
          <rPr>
            <sz val="9"/>
            <color indexed="81"/>
            <rFont val="Tahoma"/>
            <family val="2"/>
          </rPr>
          <t xml:space="preserve">
</t>
        </r>
      </text>
    </comment>
    <comment ref="B207" authorId="0" shapeId="0" xr:uid="{00000000-0006-0000-0400-0000CB000000}">
      <text>
        <r>
          <rPr>
            <b/>
            <sz val="9"/>
            <color indexed="81"/>
            <rFont val="Tahoma"/>
            <family val="2"/>
          </rPr>
          <t>Tekniks vedlikeholdstjeneste</t>
        </r>
        <r>
          <rPr>
            <sz val="9"/>
            <color indexed="81"/>
            <rFont val="Tahoma"/>
            <family val="2"/>
          </rPr>
          <t xml:space="preserve">
</t>
        </r>
      </text>
    </comment>
    <comment ref="B208" authorId="0" shapeId="0" xr:uid="{00000000-0006-0000-0400-0000CC000000}">
      <text>
        <r>
          <rPr>
            <b/>
            <sz val="9"/>
            <color indexed="81"/>
            <rFont val="Tahoma"/>
            <family val="2"/>
          </rPr>
          <t>Tekniks vedlikeholdstjeneste</t>
        </r>
        <r>
          <rPr>
            <sz val="9"/>
            <color indexed="81"/>
            <rFont val="Tahoma"/>
            <family val="2"/>
          </rPr>
          <t xml:space="preserve">
</t>
        </r>
      </text>
    </comment>
    <comment ref="B209" authorId="0" shapeId="0" xr:uid="{00000000-0006-0000-0400-0000CD000000}">
      <text>
        <r>
          <rPr>
            <b/>
            <sz val="9"/>
            <color indexed="81"/>
            <rFont val="Tahoma"/>
            <family val="2"/>
          </rPr>
          <t>Tekniks vedlikeholdstjeneste</t>
        </r>
        <r>
          <rPr>
            <sz val="9"/>
            <color indexed="81"/>
            <rFont val="Tahoma"/>
            <family val="2"/>
          </rPr>
          <t xml:space="preserve">
</t>
        </r>
      </text>
    </comment>
    <comment ref="B210" authorId="0" shapeId="0" xr:uid="{00000000-0006-0000-0400-0000CE000000}">
      <text>
        <r>
          <rPr>
            <b/>
            <sz val="9"/>
            <color indexed="81"/>
            <rFont val="Tahoma"/>
            <family val="2"/>
          </rPr>
          <t>Tekniks vedlikeholdstjeneste</t>
        </r>
        <r>
          <rPr>
            <sz val="9"/>
            <color indexed="81"/>
            <rFont val="Tahoma"/>
            <family val="2"/>
          </rPr>
          <t xml:space="preserve">
</t>
        </r>
      </text>
    </comment>
    <comment ref="B211" authorId="0" shapeId="0" xr:uid="{00000000-0006-0000-0400-0000CF000000}">
      <text>
        <r>
          <rPr>
            <b/>
            <sz val="9"/>
            <color indexed="81"/>
            <rFont val="Tahoma"/>
            <family val="2"/>
          </rPr>
          <t>Tekniks vedlikeholdstjeneste</t>
        </r>
        <r>
          <rPr>
            <sz val="9"/>
            <color indexed="81"/>
            <rFont val="Tahoma"/>
            <family val="2"/>
          </rPr>
          <t xml:space="preserve">
</t>
        </r>
      </text>
    </comment>
    <comment ref="B217" authorId="0" shapeId="0" xr:uid="{00000000-0006-0000-0400-0000D0000000}">
      <text>
        <r>
          <rPr>
            <b/>
            <sz val="9"/>
            <color indexed="81"/>
            <rFont val="Tahoma"/>
            <family val="2"/>
          </rPr>
          <t>VAKT - BRANN – HAVARI</t>
        </r>
        <r>
          <rPr>
            <sz val="9"/>
            <color indexed="81"/>
            <rFont val="Tahoma"/>
            <family val="2"/>
          </rPr>
          <t xml:space="preserve">
</t>
        </r>
      </text>
    </comment>
    <comment ref="B218" authorId="0" shapeId="0" xr:uid="{00000000-0006-0000-0400-0000D1000000}">
      <text>
        <r>
          <rPr>
            <b/>
            <sz val="9"/>
            <color indexed="81"/>
            <rFont val="Tahoma"/>
            <family val="2"/>
          </rPr>
          <t>VAKT - BRANN – HAVARI</t>
        </r>
        <r>
          <rPr>
            <sz val="9"/>
            <color indexed="81"/>
            <rFont val="Tahoma"/>
            <family val="2"/>
          </rPr>
          <t xml:space="preserve">
</t>
        </r>
      </text>
    </comment>
    <comment ref="B219" authorId="0" shapeId="0" xr:uid="{00000000-0006-0000-0400-0000D2000000}">
      <text>
        <r>
          <rPr>
            <b/>
            <sz val="9"/>
            <color indexed="81"/>
            <rFont val="Tahoma"/>
            <family val="2"/>
          </rPr>
          <t>VAKT - BRANN – HAVARI</t>
        </r>
        <r>
          <rPr>
            <sz val="9"/>
            <color indexed="81"/>
            <rFont val="Tahoma"/>
            <family val="2"/>
          </rPr>
          <t xml:space="preserve">
</t>
        </r>
      </text>
    </comment>
    <comment ref="B220" authorId="0" shapeId="0" xr:uid="{00000000-0006-0000-0400-0000D3000000}">
      <text>
        <r>
          <rPr>
            <b/>
            <sz val="9"/>
            <color indexed="81"/>
            <rFont val="Tahoma"/>
            <family val="2"/>
          </rPr>
          <t>VAKT - BRANN – HAVARI</t>
        </r>
        <r>
          <rPr>
            <sz val="9"/>
            <color indexed="81"/>
            <rFont val="Tahoma"/>
            <family val="2"/>
          </rPr>
          <t xml:space="preserve">
</t>
        </r>
      </text>
    </comment>
    <comment ref="B221" authorId="0" shapeId="0" xr:uid="{00000000-0006-0000-0400-0000D4000000}">
      <text>
        <r>
          <rPr>
            <b/>
            <sz val="9"/>
            <color indexed="81"/>
            <rFont val="Tahoma"/>
            <family val="2"/>
          </rPr>
          <t>VAKT - BRANN – HAVARI</t>
        </r>
        <r>
          <rPr>
            <sz val="9"/>
            <color indexed="81"/>
            <rFont val="Tahoma"/>
            <family val="2"/>
          </rPr>
          <t xml:space="preserve">
</t>
        </r>
      </text>
    </comment>
    <comment ref="B222" authorId="0" shapeId="0" xr:uid="{00000000-0006-0000-0400-0000D5000000}">
      <text>
        <r>
          <rPr>
            <b/>
            <sz val="9"/>
            <color indexed="81"/>
            <rFont val="Tahoma"/>
            <family val="2"/>
          </rPr>
          <t>VAKT - BRANN – HAVARI</t>
        </r>
        <r>
          <rPr>
            <sz val="9"/>
            <color indexed="81"/>
            <rFont val="Tahoma"/>
            <family val="2"/>
          </rPr>
          <t xml:space="preserve">
</t>
        </r>
      </text>
    </comment>
    <comment ref="B223" authorId="0" shapeId="0" xr:uid="{00000000-0006-0000-0400-0000D6000000}">
      <text>
        <r>
          <rPr>
            <b/>
            <sz val="9"/>
            <color indexed="81"/>
            <rFont val="Tahoma"/>
            <family val="2"/>
          </rPr>
          <t>VAKT - BRANN – HAVARI</t>
        </r>
        <r>
          <rPr>
            <sz val="9"/>
            <color indexed="81"/>
            <rFont val="Tahoma"/>
            <family val="2"/>
          </rPr>
          <t xml:space="preserve">
</t>
        </r>
      </text>
    </comment>
    <comment ref="B224" authorId="0" shapeId="0" xr:uid="{00000000-0006-0000-0400-0000D7000000}">
      <text>
        <r>
          <rPr>
            <b/>
            <sz val="9"/>
            <color indexed="81"/>
            <rFont val="Tahoma"/>
            <family val="2"/>
          </rPr>
          <t>HELSETJENESTEN</t>
        </r>
        <r>
          <rPr>
            <sz val="9"/>
            <color indexed="81"/>
            <rFont val="Tahoma"/>
            <family val="2"/>
          </rPr>
          <t xml:space="preserve">
</t>
        </r>
      </text>
    </comment>
    <comment ref="B225" authorId="0" shapeId="0" xr:uid="{00000000-0006-0000-0400-0000D8000000}">
      <text>
        <r>
          <rPr>
            <b/>
            <sz val="9"/>
            <color indexed="81"/>
            <rFont val="Tahoma"/>
            <family val="2"/>
          </rPr>
          <t>HELSETJENESTEN</t>
        </r>
        <r>
          <rPr>
            <sz val="9"/>
            <color indexed="81"/>
            <rFont val="Tahoma"/>
            <family val="2"/>
          </rPr>
          <t xml:space="preserve">
</t>
        </r>
      </text>
    </comment>
    <comment ref="B226" authorId="0" shapeId="0" xr:uid="{00000000-0006-0000-0400-0000D9000000}">
      <text>
        <r>
          <rPr>
            <b/>
            <sz val="9"/>
            <color indexed="81"/>
            <rFont val="Tahoma"/>
            <family val="2"/>
          </rPr>
          <t>HELSETJENESTEN</t>
        </r>
        <r>
          <rPr>
            <sz val="9"/>
            <color indexed="81"/>
            <rFont val="Tahoma"/>
            <family val="2"/>
          </rPr>
          <t xml:space="preserve">
</t>
        </r>
      </text>
    </comment>
    <comment ref="B227" authorId="0" shapeId="0" xr:uid="{00000000-0006-0000-0400-0000DA000000}">
      <text>
        <r>
          <rPr>
            <b/>
            <sz val="9"/>
            <color indexed="81"/>
            <rFont val="Tahoma"/>
            <family val="2"/>
          </rPr>
          <t>HELSETJENESTEN</t>
        </r>
        <r>
          <rPr>
            <sz val="9"/>
            <color indexed="81"/>
            <rFont val="Tahoma"/>
            <family val="2"/>
          </rPr>
          <t xml:space="preserve">
</t>
        </r>
      </text>
    </comment>
    <comment ref="B228" authorId="0" shapeId="0" xr:uid="{00000000-0006-0000-0400-0000DB000000}">
      <text>
        <r>
          <rPr>
            <b/>
            <sz val="9"/>
            <color indexed="81"/>
            <rFont val="Tahoma"/>
            <family val="2"/>
          </rPr>
          <t>HELSETJENESTEN</t>
        </r>
        <r>
          <rPr>
            <sz val="9"/>
            <color indexed="81"/>
            <rFont val="Tahoma"/>
            <family val="2"/>
          </rPr>
          <t xml:space="preserve">
</t>
        </r>
      </text>
    </comment>
    <comment ref="B229" authorId="0" shapeId="0" xr:uid="{00000000-0006-0000-0400-0000DC000000}">
      <text>
        <r>
          <rPr>
            <b/>
            <sz val="9"/>
            <color indexed="81"/>
            <rFont val="Tahoma"/>
            <family val="2"/>
          </rPr>
          <t>HELSETJENESTEN</t>
        </r>
        <r>
          <rPr>
            <sz val="9"/>
            <color indexed="81"/>
            <rFont val="Tahoma"/>
            <family val="2"/>
          </rPr>
          <t xml:space="preserve">
</t>
        </r>
      </text>
    </comment>
    <comment ref="B230" authorId="0" shapeId="0" xr:uid="{00000000-0006-0000-0400-0000DD000000}">
      <text>
        <r>
          <rPr>
            <b/>
            <sz val="9"/>
            <color indexed="81"/>
            <rFont val="Tahoma"/>
            <family val="2"/>
          </rPr>
          <t>HELSETJENESTEN</t>
        </r>
        <r>
          <rPr>
            <sz val="9"/>
            <color indexed="81"/>
            <rFont val="Tahoma"/>
            <family val="2"/>
          </rPr>
          <t xml:space="preserve">
</t>
        </r>
      </text>
    </comment>
    <comment ref="B231" authorId="0" shapeId="0" xr:uid="{00000000-0006-0000-0400-0000DE000000}">
      <text>
        <r>
          <rPr>
            <b/>
            <sz val="9"/>
            <color indexed="81"/>
            <rFont val="Tahoma"/>
            <family val="2"/>
          </rPr>
          <t xml:space="preserve">ADMINISTRATIVE STILLINGER </t>
        </r>
        <r>
          <rPr>
            <sz val="9"/>
            <color indexed="81"/>
            <rFont val="Tahoma"/>
            <family val="2"/>
          </rPr>
          <t xml:space="preserve">
</t>
        </r>
      </text>
    </comment>
    <comment ref="B232" authorId="0" shapeId="0" xr:uid="{00000000-0006-0000-0400-0000DF000000}">
      <text>
        <r>
          <rPr>
            <b/>
            <sz val="9"/>
            <color indexed="81"/>
            <rFont val="Tahoma"/>
            <family val="2"/>
          </rPr>
          <t xml:space="preserve">ADMINISTRATIVE STILLINGER </t>
        </r>
        <r>
          <rPr>
            <sz val="9"/>
            <color indexed="81"/>
            <rFont val="Tahoma"/>
            <family val="2"/>
          </rPr>
          <t xml:space="preserve">
</t>
        </r>
      </text>
    </comment>
    <comment ref="B233" authorId="0" shapeId="0" xr:uid="{00000000-0006-0000-0400-0000E0000000}">
      <text>
        <r>
          <rPr>
            <b/>
            <sz val="9"/>
            <color indexed="81"/>
            <rFont val="Tahoma"/>
            <family val="2"/>
          </rPr>
          <t xml:space="preserve">ADMINISTRATIVE STILLINGER </t>
        </r>
        <r>
          <rPr>
            <sz val="9"/>
            <color indexed="81"/>
            <rFont val="Tahoma"/>
            <family val="2"/>
          </rPr>
          <t xml:space="preserve">
</t>
        </r>
      </text>
    </comment>
    <comment ref="B234" authorId="0" shapeId="0" xr:uid="{00000000-0006-0000-0400-0000E1000000}">
      <text>
        <r>
          <rPr>
            <b/>
            <sz val="9"/>
            <color indexed="81"/>
            <rFont val="Tahoma"/>
            <family val="2"/>
          </rPr>
          <t>UNDERVISNINGSSTILLINGER</t>
        </r>
      </text>
    </comment>
    <comment ref="B235" authorId="0" shapeId="0" xr:uid="{00000000-0006-0000-0400-0000E2000000}">
      <text>
        <r>
          <rPr>
            <b/>
            <sz val="9"/>
            <color indexed="81"/>
            <rFont val="Tahoma"/>
            <family val="2"/>
          </rPr>
          <t>UNDERVISNINGSSTILLINGER</t>
        </r>
      </text>
    </comment>
    <comment ref="B236" authorId="0" shapeId="0" xr:uid="{00000000-0006-0000-0400-0000E3000000}">
      <text>
        <r>
          <rPr>
            <b/>
            <sz val="9"/>
            <color indexed="81"/>
            <rFont val="Tahoma"/>
            <family val="2"/>
          </rPr>
          <t>DIVERSE SIVILE STILLINGER</t>
        </r>
        <r>
          <rPr>
            <sz val="9"/>
            <color indexed="81"/>
            <rFont val="Tahoma"/>
            <family val="2"/>
          </rPr>
          <t xml:space="preserve">
</t>
        </r>
      </text>
    </comment>
    <comment ref="B237" authorId="0" shapeId="0" xr:uid="{00000000-0006-0000-0400-0000E4000000}">
      <text>
        <r>
          <rPr>
            <b/>
            <sz val="9"/>
            <color indexed="81"/>
            <rFont val="Tahoma"/>
            <family val="2"/>
          </rPr>
          <t>DIVERSE SIVILE STILLINGER</t>
        </r>
        <r>
          <rPr>
            <sz val="9"/>
            <color indexed="81"/>
            <rFont val="Tahoma"/>
            <family val="2"/>
          </rPr>
          <t xml:space="preserve">
</t>
        </r>
      </text>
    </comment>
    <comment ref="B238" authorId="0" shapeId="0" xr:uid="{00000000-0006-0000-0400-0000E5000000}">
      <text>
        <r>
          <rPr>
            <b/>
            <sz val="9"/>
            <color indexed="81"/>
            <rFont val="Tahoma"/>
            <family val="2"/>
          </rPr>
          <t>DIVERSE SIVILE STILLINGER</t>
        </r>
        <r>
          <rPr>
            <sz val="9"/>
            <color indexed="81"/>
            <rFont val="Tahoma"/>
            <family val="2"/>
          </rPr>
          <t xml:space="preserve">
</t>
        </r>
      </text>
    </comment>
    <comment ref="B239" authorId="0" shapeId="0" xr:uid="{00000000-0006-0000-0400-0000E6000000}">
      <text>
        <r>
          <rPr>
            <b/>
            <sz val="9"/>
            <color indexed="81"/>
            <rFont val="Tahoma"/>
            <family val="2"/>
          </rPr>
          <t>DIVERSE SIVILE STILLINGER</t>
        </r>
        <r>
          <rPr>
            <sz val="9"/>
            <color indexed="81"/>
            <rFont val="Tahoma"/>
            <family val="2"/>
          </rPr>
          <t xml:space="preserve">
</t>
        </r>
      </text>
    </comment>
    <comment ref="B240" authorId="0" shapeId="0" xr:uid="{00000000-0006-0000-0400-0000E7000000}">
      <text>
        <r>
          <rPr>
            <b/>
            <sz val="9"/>
            <color indexed="81"/>
            <rFont val="Tahoma"/>
            <family val="2"/>
          </rPr>
          <t>DIVERSE SIVILE STILLINGER</t>
        </r>
        <r>
          <rPr>
            <sz val="9"/>
            <color indexed="81"/>
            <rFont val="Tahoma"/>
            <family val="2"/>
          </rPr>
          <t xml:space="preserve">
</t>
        </r>
      </text>
    </comment>
    <comment ref="B241" authorId="0" shapeId="0" xr:uid="{00000000-0006-0000-0400-0000E8000000}">
      <text>
        <r>
          <rPr>
            <b/>
            <sz val="9"/>
            <color indexed="81"/>
            <rFont val="Tahoma"/>
            <family val="2"/>
          </rPr>
          <t>DIVERSE SIVILE STILLINGER</t>
        </r>
        <r>
          <rPr>
            <sz val="9"/>
            <color indexed="81"/>
            <rFont val="Tahoma"/>
            <family val="2"/>
          </rPr>
          <t xml:space="preserve">
</t>
        </r>
      </text>
    </comment>
    <comment ref="B242" authorId="0" shapeId="0" xr:uid="{00000000-0006-0000-0400-0000E9000000}">
      <text>
        <r>
          <rPr>
            <b/>
            <sz val="9"/>
            <color indexed="81"/>
            <rFont val="Tahoma"/>
            <family val="2"/>
          </rPr>
          <t>DIVERSE SIVILE STILLINGER</t>
        </r>
        <r>
          <rPr>
            <sz val="9"/>
            <color indexed="81"/>
            <rFont val="Tahoma"/>
            <family val="2"/>
          </rPr>
          <t xml:space="preserve">
</t>
        </r>
      </text>
    </comment>
    <comment ref="B243" authorId="0" shapeId="0" xr:uid="{00000000-0006-0000-0400-0000EA000000}">
      <text>
        <r>
          <rPr>
            <b/>
            <sz val="9"/>
            <color indexed="81"/>
            <rFont val="Tahoma"/>
            <family val="2"/>
          </rPr>
          <t>DIVERSE SIVILE STILLINGER</t>
        </r>
        <r>
          <rPr>
            <sz val="9"/>
            <color indexed="81"/>
            <rFont val="Tahoma"/>
            <family val="2"/>
          </rPr>
          <t xml:space="preserve">
</t>
        </r>
      </text>
    </comment>
    <comment ref="B244" authorId="0" shapeId="0" xr:uid="{00000000-0006-0000-0400-0000EB000000}">
      <text>
        <r>
          <rPr>
            <b/>
            <sz val="9"/>
            <color indexed="81"/>
            <rFont val="Tahoma"/>
            <family val="2"/>
          </rPr>
          <t>DOMMERFULLMEKTIG</t>
        </r>
        <r>
          <rPr>
            <sz val="9"/>
            <color indexed="81"/>
            <rFont val="Tahoma"/>
            <family val="2"/>
          </rPr>
          <t xml:space="preserve">
</t>
        </r>
      </text>
    </comment>
    <comment ref="B245" authorId="0" shapeId="0" xr:uid="{00000000-0006-0000-0400-0000EC000000}">
      <text>
        <r>
          <rPr>
            <b/>
            <sz val="9"/>
            <color indexed="81"/>
            <rFont val="Tahoma"/>
            <family val="2"/>
          </rPr>
          <t>ADMINISTRATIVE STILLINGER</t>
        </r>
        <r>
          <rPr>
            <sz val="9"/>
            <color indexed="81"/>
            <rFont val="Tahoma"/>
            <family val="2"/>
          </rPr>
          <t xml:space="preserve">
</t>
        </r>
      </text>
    </comment>
    <comment ref="B246" authorId="0" shapeId="0" xr:uid="{00000000-0006-0000-0400-0000ED000000}">
      <text>
        <r>
          <rPr>
            <b/>
            <sz val="9"/>
            <color indexed="81"/>
            <rFont val="Tahoma"/>
            <family val="2"/>
          </rPr>
          <t>STATSADVOKAT/RIKSADVOKAT</t>
        </r>
        <r>
          <rPr>
            <sz val="9"/>
            <color indexed="81"/>
            <rFont val="Tahoma"/>
            <family val="2"/>
          </rPr>
          <t xml:space="preserve">
</t>
        </r>
      </text>
    </comment>
    <comment ref="B247" authorId="0" shapeId="0" xr:uid="{00000000-0006-0000-0400-0000EE000000}">
      <text>
        <r>
          <rPr>
            <b/>
            <sz val="9"/>
            <color indexed="81"/>
            <rFont val="Tahoma"/>
            <family val="2"/>
          </rPr>
          <t>STATSADVOKAT/RIKSADVOKAT</t>
        </r>
        <r>
          <rPr>
            <sz val="9"/>
            <color indexed="81"/>
            <rFont val="Tahoma"/>
            <family val="2"/>
          </rPr>
          <t xml:space="preserve">
</t>
        </r>
      </text>
    </comment>
    <comment ref="B248" authorId="0" shapeId="0" xr:uid="{00000000-0006-0000-0400-0000EF000000}">
      <text>
        <r>
          <rPr>
            <b/>
            <sz val="9"/>
            <color indexed="81"/>
            <rFont val="Tahoma"/>
            <family val="2"/>
          </rPr>
          <t>STATSADVOKAT/RIKSADVOKAT</t>
        </r>
        <r>
          <rPr>
            <sz val="9"/>
            <color indexed="81"/>
            <rFont val="Tahoma"/>
            <family val="2"/>
          </rPr>
          <t xml:space="preserve">
</t>
        </r>
      </text>
    </comment>
    <comment ref="B249" authorId="0" shapeId="0" xr:uid="{00000000-0006-0000-0400-0000F0000000}">
      <text>
        <r>
          <rPr>
            <b/>
            <sz val="9"/>
            <color indexed="81"/>
            <rFont val="Tahoma"/>
            <family val="2"/>
          </rPr>
          <t>STATSADVOKAT/RIKSADVOKAT</t>
        </r>
        <r>
          <rPr>
            <sz val="9"/>
            <color indexed="81"/>
            <rFont val="Tahoma"/>
            <family val="2"/>
          </rPr>
          <t xml:space="preserve">
</t>
        </r>
      </text>
    </comment>
    <comment ref="B250" authorId="0" shapeId="0" xr:uid="{00000000-0006-0000-0400-0000F1000000}">
      <text>
        <r>
          <rPr>
            <b/>
            <sz val="9"/>
            <color indexed="81"/>
            <rFont val="Tahoma"/>
            <family val="2"/>
          </rPr>
          <t>KRIGSADVOKAT/GENERALADVOKAT</t>
        </r>
        <r>
          <rPr>
            <sz val="9"/>
            <color indexed="81"/>
            <rFont val="Tahoma"/>
            <family val="2"/>
          </rPr>
          <t xml:space="preserve">
</t>
        </r>
      </text>
    </comment>
    <comment ref="B251" authorId="0" shapeId="0" xr:uid="{00000000-0006-0000-0400-0000F2000000}">
      <text>
        <r>
          <rPr>
            <b/>
            <sz val="9"/>
            <color indexed="81"/>
            <rFont val="Tahoma"/>
            <family val="2"/>
          </rPr>
          <t>KRIGSADVOKAT/GENERALADVOKAT</t>
        </r>
        <r>
          <rPr>
            <sz val="9"/>
            <color indexed="81"/>
            <rFont val="Tahoma"/>
            <family val="2"/>
          </rPr>
          <t xml:space="preserve">
</t>
        </r>
      </text>
    </comment>
    <comment ref="B252" authorId="0" shapeId="0" xr:uid="{00000000-0006-0000-0400-0000F3000000}">
      <text>
        <r>
          <rPr>
            <b/>
            <sz val="9"/>
            <color indexed="81"/>
            <rFont val="Tahoma"/>
            <family val="2"/>
          </rPr>
          <t>KRIGSADVOKAT/GENERALADVOKAT</t>
        </r>
        <r>
          <rPr>
            <sz val="9"/>
            <color indexed="81"/>
            <rFont val="Tahoma"/>
            <family val="2"/>
          </rPr>
          <t xml:space="preserve">
</t>
        </r>
      </text>
    </comment>
    <comment ref="B253" authorId="0" shapeId="0" xr:uid="{00000000-0006-0000-0400-0000F4000000}">
      <text>
        <r>
          <rPr>
            <b/>
            <sz val="9"/>
            <color indexed="81"/>
            <rFont val="Tahoma"/>
            <family val="2"/>
          </rPr>
          <t>KRIGSADVOKAT/GENERALADVOKAT</t>
        </r>
        <r>
          <rPr>
            <sz val="9"/>
            <color indexed="81"/>
            <rFont val="Tahoma"/>
            <family val="2"/>
          </rPr>
          <t xml:space="preserve">
</t>
        </r>
      </text>
    </comment>
    <comment ref="B254" authorId="0" shapeId="0" xr:uid="{00000000-0006-0000-0400-0000F5000000}">
      <text>
        <r>
          <rPr>
            <b/>
            <sz val="9"/>
            <color indexed="81"/>
            <rFont val="Tahoma"/>
            <family val="2"/>
          </rPr>
          <t xml:space="preserve"> DIVERSE STILLINGER</t>
        </r>
        <r>
          <rPr>
            <sz val="9"/>
            <color indexed="81"/>
            <rFont val="Tahoma"/>
            <family val="2"/>
          </rPr>
          <t xml:space="preserve">
</t>
        </r>
      </text>
    </comment>
    <comment ref="B255" authorId="0" shapeId="0" xr:uid="{00000000-0006-0000-0400-0000F6000000}">
      <text>
        <r>
          <rPr>
            <b/>
            <sz val="9"/>
            <color indexed="81"/>
            <rFont val="Tahoma"/>
            <family val="2"/>
          </rPr>
          <t xml:space="preserve"> DIVERSE STILLINGER</t>
        </r>
        <r>
          <rPr>
            <sz val="9"/>
            <color indexed="81"/>
            <rFont val="Tahoma"/>
            <family val="2"/>
          </rPr>
          <t xml:space="preserve">
</t>
        </r>
      </text>
    </comment>
    <comment ref="B256" authorId="0" shapeId="0" xr:uid="{00000000-0006-0000-0400-0000F7000000}">
      <text>
        <r>
          <rPr>
            <b/>
            <sz val="9"/>
            <color indexed="81"/>
            <rFont val="Tahoma"/>
            <family val="2"/>
          </rPr>
          <t xml:space="preserve"> DIVERSE STILLINGER</t>
        </r>
        <r>
          <rPr>
            <sz val="9"/>
            <color indexed="81"/>
            <rFont val="Tahoma"/>
            <family val="2"/>
          </rPr>
          <t xml:space="preserve">
</t>
        </r>
      </text>
    </comment>
    <comment ref="B257" authorId="0" shapeId="0" xr:uid="{00000000-0006-0000-0400-0000F8000000}">
      <text>
        <r>
          <rPr>
            <b/>
            <sz val="9"/>
            <color indexed="81"/>
            <rFont val="Tahoma"/>
            <family val="2"/>
          </rPr>
          <t xml:space="preserve"> DIVERSE STILLINGER</t>
        </r>
        <r>
          <rPr>
            <sz val="9"/>
            <color indexed="81"/>
            <rFont val="Tahoma"/>
            <family val="2"/>
          </rPr>
          <t xml:space="preserve">
</t>
        </r>
      </text>
    </comment>
    <comment ref="B258" authorId="0" shapeId="0" xr:uid="{00000000-0006-0000-0400-0000F9000000}">
      <text>
        <r>
          <rPr>
            <b/>
            <sz val="9"/>
            <color indexed="81"/>
            <rFont val="Tahoma"/>
            <family val="2"/>
          </rPr>
          <t xml:space="preserve"> DIVERSE STILLINGER</t>
        </r>
        <r>
          <rPr>
            <sz val="9"/>
            <color indexed="81"/>
            <rFont val="Tahoma"/>
            <family val="2"/>
          </rPr>
          <t xml:space="preserve">
</t>
        </r>
      </text>
    </comment>
    <comment ref="B259" authorId="0" shapeId="0" xr:uid="{00000000-0006-0000-0400-0000FA000000}">
      <text>
        <r>
          <rPr>
            <b/>
            <sz val="9"/>
            <color indexed="81"/>
            <rFont val="Tahoma"/>
            <family val="2"/>
          </rPr>
          <t xml:space="preserve"> DIVERSE STILLINGER</t>
        </r>
        <r>
          <rPr>
            <sz val="9"/>
            <color indexed="81"/>
            <rFont val="Tahoma"/>
            <family val="2"/>
          </rPr>
          <t xml:space="preserve">
</t>
        </r>
      </text>
    </comment>
    <comment ref="B260" authorId="0" shapeId="0" xr:uid="{00000000-0006-0000-0400-0000FB000000}">
      <text>
        <r>
          <rPr>
            <b/>
            <sz val="9"/>
            <color indexed="81"/>
            <rFont val="Tahoma"/>
            <family val="2"/>
          </rPr>
          <t xml:space="preserve"> DIVERSE STILLINGER</t>
        </r>
        <r>
          <rPr>
            <sz val="9"/>
            <color indexed="81"/>
            <rFont val="Tahoma"/>
            <family val="2"/>
          </rPr>
          <t xml:space="preserve">
</t>
        </r>
      </text>
    </comment>
    <comment ref="B261" authorId="0" shapeId="0" xr:uid="{00000000-0006-0000-0400-0000FC000000}">
      <text>
        <r>
          <rPr>
            <b/>
            <sz val="9"/>
            <color indexed="81"/>
            <rFont val="Tahoma"/>
            <family val="2"/>
          </rPr>
          <t>DIVERSE STILLINGER</t>
        </r>
        <r>
          <rPr>
            <sz val="9"/>
            <color indexed="81"/>
            <rFont val="Tahoma"/>
            <family val="2"/>
          </rPr>
          <t xml:space="preserve">
</t>
        </r>
      </text>
    </comment>
    <comment ref="B262" authorId="0" shapeId="0" xr:uid="{00000000-0006-0000-0400-0000FD000000}">
      <text>
        <r>
          <rPr>
            <b/>
            <sz val="9"/>
            <color indexed="81"/>
            <rFont val="Tahoma"/>
            <family val="2"/>
          </rPr>
          <t>DIVERSE STILLINGER</t>
        </r>
        <r>
          <rPr>
            <sz val="9"/>
            <color indexed="81"/>
            <rFont val="Tahoma"/>
            <family val="2"/>
          </rPr>
          <t xml:space="preserve">
</t>
        </r>
      </text>
    </comment>
    <comment ref="B263" authorId="0" shapeId="0" xr:uid="{00000000-0006-0000-0400-0000FE000000}">
      <text>
        <r>
          <rPr>
            <b/>
            <sz val="9"/>
            <color indexed="81"/>
            <rFont val="Tahoma"/>
            <family val="2"/>
          </rPr>
          <t>DIVERSE STILLINGER</t>
        </r>
        <r>
          <rPr>
            <sz val="9"/>
            <color indexed="81"/>
            <rFont val="Tahoma"/>
            <family val="2"/>
          </rPr>
          <t xml:space="preserve">
</t>
        </r>
      </text>
    </comment>
    <comment ref="B264" authorId="0" shapeId="0" xr:uid="{00000000-0006-0000-0400-0000FF000000}">
      <text>
        <r>
          <rPr>
            <b/>
            <sz val="9"/>
            <color indexed="81"/>
            <rFont val="Tahoma"/>
            <family val="2"/>
          </rPr>
          <t>DIVERSE STILLINGER</t>
        </r>
        <r>
          <rPr>
            <sz val="9"/>
            <color indexed="81"/>
            <rFont val="Tahoma"/>
            <family val="2"/>
          </rPr>
          <t xml:space="preserve">
</t>
        </r>
      </text>
    </comment>
    <comment ref="B265" authorId="0" shapeId="0" xr:uid="{00000000-0006-0000-0400-000000010000}">
      <text>
        <r>
          <rPr>
            <b/>
            <sz val="9"/>
            <color indexed="81"/>
            <rFont val="Tahoma"/>
            <family val="2"/>
          </rPr>
          <t>DIVERSE STILLINGER</t>
        </r>
        <r>
          <rPr>
            <sz val="9"/>
            <color indexed="81"/>
            <rFont val="Tahoma"/>
            <family val="2"/>
          </rPr>
          <t xml:space="preserve">
</t>
        </r>
      </text>
    </comment>
    <comment ref="B266" authorId="0" shapeId="0" xr:uid="{00000000-0006-0000-0400-000001010000}">
      <text>
        <r>
          <rPr>
            <b/>
            <sz val="9"/>
            <color indexed="81"/>
            <rFont val="Tahoma"/>
            <family val="2"/>
          </rPr>
          <t>STRAFFEGJENNOMFØRING</t>
        </r>
        <r>
          <rPr>
            <sz val="9"/>
            <color indexed="81"/>
            <rFont val="Tahoma"/>
            <family val="2"/>
          </rPr>
          <t xml:space="preserve">
</t>
        </r>
      </text>
    </comment>
    <comment ref="B267" authorId="0" shapeId="0" xr:uid="{00000000-0006-0000-0400-000002010000}">
      <text>
        <r>
          <rPr>
            <b/>
            <sz val="9"/>
            <color indexed="81"/>
            <rFont val="Tahoma"/>
            <family val="2"/>
          </rPr>
          <t>STRAFFEGJENNOMFØRING</t>
        </r>
        <r>
          <rPr>
            <sz val="9"/>
            <color indexed="81"/>
            <rFont val="Tahoma"/>
            <family val="2"/>
          </rPr>
          <t xml:space="preserve">
</t>
        </r>
      </text>
    </comment>
    <comment ref="B268" authorId="0" shapeId="0" xr:uid="{00000000-0006-0000-0400-000003010000}">
      <text>
        <r>
          <rPr>
            <b/>
            <sz val="9"/>
            <color indexed="81"/>
            <rFont val="Tahoma"/>
            <family val="2"/>
          </rPr>
          <t>STRAFFEGJENNOMFØRING</t>
        </r>
        <r>
          <rPr>
            <sz val="9"/>
            <color indexed="81"/>
            <rFont val="Tahoma"/>
            <family val="2"/>
          </rPr>
          <t xml:space="preserve">
</t>
        </r>
      </text>
    </comment>
    <comment ref="B269" authorId="0" shapeId="0" xr:uid="{00000000-0006-0000-0400-000004010000}">
      <text>
        <r>
          <rPr>
            <b/>
            <sz val="9"/>
            <color indexed="81"/>
            <rFont val="Tahoma"/>
            <family val="2"/>
          </rPr>
          <t>STRAFFEGJENNOMFØRING</t>
        </r>
        <r>
          <rPr>
            <sz val="9"/>
            <color indexed="81"/>
            <rFont val="Tahoma"/>
            <family val="2"/>
          </rPr>
          <t xml:space="preserve">
</t>
        </r>
      </text>
    </comment>
    <comment ref="B270" authorId="0" shapeId="0" xr:uid="{00000000-0006-0000-0400-000005010000}">
      <text>
        <r>
          <rPr>
            <b/>
            <sz val="9"/>
            <color indexed="81"/>
            <rFont val="Tahoma"/>
            <family val="2"/>
          </rPr>
          <t>STRAFFEGJENNOMFØRING</t>
        </r>
        <r>
          <rPr>
            <sz val="9"/>
            <color indexed="81"/>
            <rFont val="Tahoma"/>
            <family val="2"/>
          </rPr>
          <t xml:space="preserve">
</t>
        </r>
      </text>
    </comment>
    <comment ref="B271" authorId="0" shapeId="0" xr:uid="{00000000-0006-0000-0400-000006010000}">
      <text>
        <r>
          <rPr>
            <b/>
            <sz val="9"/>
            <color indexed="81"/>
            <rFont val="Tahoma"/>
            <family val="2"/>
          </rPr>
          <t>STRAFFEGJENNOMFØRING</t>
        </r>
        <r>
          <rPr>
            <sz val="9"/>
            <color indexed="81"/>
            <rFont val="Tahoma"/>
            <family val="2"/>
          </rPr>
          <t xml:space="preserve">
</t>
        </r>
      </text>
    </comment>
    <comment ref="B272" authorId="0" shapeId="0" xr:uid="{00000000-0006-0000-0400-000007010000}">
      <text>
        <r>
          <rPr>
            <b/>
            <sz val="9"/>
            <color indexed="81"/>
            <rFont val="Tahoma"/>
            <family val="2"/>
          </rPr>
          <t>STRAFFEGJENNOMFØRING</t>
        </r>
        <r>
          <rPr>
            <sz val="9"/>
            <color indexed="81"/>
            <rFont val="Tahoma"/>
            <family val="2"/>
          </rPr>
          <t xml:space="preserve">
</t>
        </r>
      </text>
    </comment>
    <comment ref="B273" authorId="0" shapeId="0" xr:uid="{00000000-0006-0000-0400-000008010000}">
      <text>
        <r>
          <rPr>
            <b/>
            <sz val="9"/>
            <color indexed="81"/>
            <rFont val="Tahoma"/>
            <family val="2"/>
          </rPr>
          <t>STRAFFEGJENNOMFØRING</t>
        </r>
        <r>
          <rPr>
            <sz val="9"/>
            <color indexed="81"/>
            <rFont val="Tahoma"/>
            <family val="2"/>
          </rPr>
          <t xml:space="preserve">
</t>
        </r>
      </text>
    </comment>
    <comment ref="B274" authorId="0" shapeId="0" xr:uid="{00000000-0006-0000-0400-000009010000}">
      <text>
        <r>
          <rPr>
            <b/>
            <sz val="9"/>
            <color indexed="81"/>
            <rFont val="Tahoma"/>
            <family val="2"/>
          </rPr>
          <t>ADMINISTRATIVE STILLINGER</t>
        </r>
        <r>
          <rPr>
            <sz val="9"/>
            <color indexed="81"/>
            <rFont val="Tahoma"/>
            <family val="2"/>
          </rPr>
          <t xml:space="preserve">
</t>
        </r>
      </text>
    </comment>
    <comment ref="B275" authorId="0" shapeId="0" xr:uid="{00000000-0006-0000-0400-00000A010000}">
      <text>
        <r>
          <rPr>
            <b/>
            <sz val="9"/>
            <color indexed="81"/>
            <rFont val="Tahoma"/>
            <family val="2"/>
          </rPr>
          <t>ADMINISTRATIVE STILLINGER</t>
        </r>
        <r>
          <rPr>
            <sz val="9"/>
            <color indexed="81"/>
            <rFont val="Tahoma"/>
            <family val="2"/>
          </rPr>
          <t xml:space="preserve">
</t>
        </r>
      </text>
    </comment>
    <comment ref="B276" authorId="0" shapeId="0" xr:uid="{00000000-0006-0000-0400-00000B010000}">
      <text>
        <r>
          <rPr>
            <b/>
            <sz val="9"/>
            <color indexed="81"/>
            <rFont val="Tahoma"/>
            <family val="2"/>
          </rPr>
          <t>ADMINISTRATIVE STILLINGER</t>
        </r>
        <r>
          <rPr>
            <sz val="9"/>
            <color indexed="81"/>
            <rFont val="Tahoma"/>
            <family val="2"/>
          </rPr>
          <t xml:space="preserve">
</t>
        </r>
      </text>
    </comment>
    <comment ref="B277" authorId="0" shapeId="0" xr:uid="{00000000-0006-0000-0400-00000C010000}">
      <text>
        <r>
          <rPr>
            <b/>
            <sz val="9"/>
            <color indexed="81"/>
            <rFont val="Tahoma"/>
            <family val="2"/>
          </rPr>
          <t>ADMINISTRATIVE STILLINGER</t>
        </r>
        <r>
          <rPr>
            <sz val="9"/>
            <color indexed="81"/>
            <rFont val="Tahoma"/>
            <family val="2"/>
          </rPr>
          <t xml:space="preserve">
</t>
        </r>
      </text>
    </comment>
    <comment ref="B278" authorId="0" shapeId="0" xr:uid="{00000000-0006-0000-0400-00000D010000}">
      <text>
        <r>
          <rPr>
            <b/>
            <sz val="9"/>
            <color indexed="81"/>
            <rFont val="Tahoma"/>
            <family val="2"/>
          </rPr>
          <t>ADMINISTRATIVE STILLINGER</t>
        </r>
        <r>
          <rPr>
            <sz val="9"/>
            <color indexed="81"/>
            <rFont val="Tahoma"/>
            <family val="2"/>
          </rPr>
          <t xml:space="preserve">
</t>
        </r>
      </text>
    </comment>
    <comment ref="B279" authorId="0" shapeId="0" xr:uid="{00000000-0006-0000-0400-00000E010000}">
      <text>
        <r>
          <rPr>
            <b/>
            <sz val="9"/>
            <color indexed="81"/>
            <rFont val="Tahoma"/>
            <family val="2"/>
          </rPr>
          <t>ADMINISTRATIVE STILLINGER</t>
        </r>
        <r>
          <rPr>
            <sz val="9"/>
            <color indexed="81"/>
            <rFont val="Tahoma"/>
            <family val="2"/>
          </rPr>
          <t xml:space="preserve">
</t>
        </r>
      </text>
    </comment>
    <comment ref="B280" authorId="0" shapeId="0" xr:uid="{00000000-0006-0000-0400-00000F010000}">
      <text>
        <r>
          <rPr>
            <b/>
            <sz val="9"/>
            <color indexed="81"/>
            <rFont val="Tahoma"/>
            <family val="2"/>
          </rPr>
          <t>ADMINISTRATIVE STILLINGER</t>
        </r>
        <r>
          <rPr>
            <sz val="9"/>
            <color indexed="81"/>
            <rFont val="Tahoma"/>
            <family val="2"/>
          </rPr>
          <t xml:space="preserve">
</t>
        </r>
      </text>
    </comment>
    <comment ref="B281" authorId="0" shapeId="0" xr:uid="{00000000-0006-0000-0400-000010010000}">
      <text>
        <r>
          <rPr>
            <b/>
            <sz val="9"/>
            <color indexed="81"/>
            <rFont val="Tahoma"/>
            <family val="2"/>
          </rPr>
          <t>Diverse stillinger</t>
        </r>
        <r>
          <rPr>
            <sz val="9"/>
            <color indexed="81"/>
            <rFont val="Tahoma"/>
            <family val="2"/>
          </rPr>
          <t xml:space="preserve">
</t>
        </r>
      </text>
    </comment>
    <comment ref="B282" authorId="0" shapeId="0" xr:uid="{00000000-0006-0000-0400-000011010000}">
      <text>
        <r>
          <rPr>
            <b/>
            <sz val="9"/>
            <color indexed="81"/>
            <rFont val="Tahoma"/>
            <family val="2"/>
          </rPr>
          <t>Diverse stillinger</t>
        </r>
        <r>
          <rPr>
            <sz val="9"/>
            <color indexed="81"/>
            <rFont val="Tahoma"/>
            <family val="2"/>
          </rPr>
          <t xml:space="preserve">
</t>
        </r>
      </text>
    </comment>
    <comment ref="B283" authorId="0" shapeId="0" xr:uid="{00000000-0006-0000-0400-000012010000}">
      <text>
        <r>
          <rPr>
            <b/>
            <sz val="9"/>
            <color indexed="81"/>
            <rFont val="Tahoma"/>
            <family val="2"/>
          </rPr>
          <t>Diverse stillinger</t>
        </r>
        <r>
          <rPr>
            <sz val="9"/>
            <color indexed="81"/>
            <rFont val="Tahoma"/>
            <family val="2"/>
          </rPr>
          <t xml:space="preserve">
</t>
        </r>
      </text>
    </comment>
    <comment ref="B284" authorId="0" shapeId="0" xr:uid="{00000000-0006-0000-0400-000013010000}">
      <text>
        <r>
          <rPr>
            <b/>
            <sz val="9"/>
            <color indexed="81"/>
            <rFont val="Tahoma"/>
            <family val="2"/>
          </rPr>
          <t>Diverse stillinger</t>
        </r>
        <r>
          <rPr>
            <sz val="9"/>
            <color indexed="81"/>
            <rFont val="Tahoma"/>
            <family val="2"/>
          </rPr>
          <t xml:space="preserve">
</t>
        </r>
      </text>
    </comment>
    <comment ref="B285" authorId="0" shapeId="0" xr:uid="{00000000-0006-0000-04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6" authorId="0" shapeId="0" xr:uid="{00000000-0006-0000-04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4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4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4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4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4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4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4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4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4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4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400-000020010000}">
      <text>
        <r>
          <rPr>
            <b/>
            <sz val="9"/>
            <color indexed="81"/>
            <rFont val="Tahoma"/>
            <family val="2"/>
          </rPr>
          <t>POLITISTILLINGER</t>
        </r>
        <r>
          <rPr>
            <sz val="9"/>
            <color indexed="81"/>
            <rFont val="Tahoma"/>
            <family val="2"/>
          </rPr>
          <t xml:space="preserve">
</t>
        </r>
      </text>
    </comment>
    <comment ref="B298" authorId="0" shapeId="0" xr:uid="{00000000-0006-0000-0400-000021010000}">
      <text>
        <r>
          <rPr>
            <b/>
            <sz val="9"/>
            <color indexed="81"/>
            <rFont val="Tahoma"/>
            <family val="2"/>
          </rPr>
          <t>POLITISTILLINGER</t>
        </r>
        <r>
          <rPr>
            <sz val="9"/>
            <color indexed="81"/>
            <rFont val="Tahoma"/>
            <family val="2"/>
          </rPr>
          <t xml:space="preserve">
</t>
        </r>
      </text>
    </comment>
    <comment ref="B299" authorId="0" shapeId="0" xr:uid="{00000000-0006-0000-0400-000022010000}">
      <text>
        <r>
          <rPr>
            <b/>
            <sz val="9"/>
            <color indexed="81"/>
            <rFont val="Tahoma"/>
            <family val="2"/>
          </rPr>
          <t>POLITISTILLINGER</t>
        </r>
        <r>
          <rPr>
            <sz val="9"/>
            <color indexed="81"/>
            <rFont val="Tahoma"/>
            <family val="2"/>
          </rPr>
          <t xml:space="preserve">
</t>
        </r>
      </text>
    </comment>
    <comment ref="B300" authorId="0" shapeId="0" xr:uid="{00000000-0006-0000-0400-000023010000}">
      <text>
        <r>
          <rPr>
            <b/>
            <sz val="9"/>
            <color indexed="81"/>
            <rFont val="Tahoma"/>
            <family val="2"/>
          </rPr>
          <t>POLITISTILLINGER</t>
        </r>
        <r>
          <rPr>
            <sz val="9"/>
            <color indexed="81"/>
            <rFont val="Tahoma"/>
            <family val="2"/>
          </rPr>
          <t xml:space="preserve">
</t>
        </r>
      </text>
    </comment>
    <comment ref="B301" authorId="0" shapeId="0" xr:uid="{00000000-0006-0000-0400-000024010000}">
      <text>
        <r>
          <rPr>
            <b/>
            <sz val="9"/>
            <color indexed="81"/>
            <rFont val="Tahoma"/>
            <family val="2"/>
          </rPr>
          <t>POLITISTILLINGER</t>
        </r>
        <r>
          <rPr>
            <sz val="9"/>
            <color indexed="81"/>
            <rFont val="Tahoma"/>
            <family val="2"/>
          </rPr>
          <t xml:space="preserve">
</t>
        </r>
      </text>
    </comment>
    <comment ref="B302" authorId="0" shapeId="0" xr:uid="{00000000-0006-0000-0400-000025010000}">
      <text>
        <r>
          <rPr>
            <b/>
            <sz val="9"/>
            <color indexed="81"/>
            <rFont val="Tahoma"/>
            <family val="2"/>
          </rPr>
          <t>POLITISTILLINGER</t>
        </r>
        <r>
          <rPr>
            <sz val="9"/>
            <color indexed="81"/>
            <rFont val="Tahoma"/>
            <family val="2"/>
          </rPr>
          <t xml:space="preserve">
</t>
        </r>
      </text>
    </comment>
    <comment ref="B303" authorId="0" shapeId="0" xr:uid="{00000000-0006-0000-0400-000026010000}">
      <text>
        <r>
          <rPr>
            <b/>
            <sz val="9"/>
            <color indexed="81"/>
            <rFont val="Tahoma"/>
            <family val="2"/>
          </rPr>
          <t>POLITISTILLINGER</t>
        </r>
        <r>
          <rPr>
            <sz val="9"/>
            <color indexed="81"/>
            <rFont val="Tahoma"/>
            <family val="2"/>
          </rPr>
          <t xml:space="preserve">
</t>
        </r>
      </text>
    </comment>
    <comment ref="B304" authorId="0" shapeId="0" xr:uid="{00000000-0006-0000-0400-000027010000}">
      <text>
        <r>
          <rPr>
            <b/>
            <sz val="9"/>
            <color indexed="81"/>
            <rFont val="Tahoma"/>
            <family val="2"/>
          </rPr>
          <t>POLITISTILLINGER</t>
        </r>
        <r>
          <rPr>
            <sz val="9"/>
            <color indexed="81"/>
            <rFont val="Tahoma"/>
            <family val="2"/>
          </rPr>
          <t xml:space="preserve">
</t>
        </r>
      </text>
    </comment>
    <comment ref="B305" authorId="0" shapeId="0" xr:uid="{00000000-0006-0000-0400-000028010000}">
      <text>
        <r>
          <rPr>
            <b/>
            <sz val="9"/>
            <color indexed="81"/>
            <rFont val="Tahoma"/>
            <family val="2"/>
          </rPr>
          <t>POLITISTILLINGER</t>
        </r>
        <r>
          <rPr>
            <sz val="9"/>
            <color indexed="81"/>
            <rFont val="Tahoma"/>
            <family val="2"/>
          </rPr>
          <t xml:space="preserve">
</t>
        </r>
      </text>
    </comment>
    <comment ref="B306" authorId="0" shapeId="0" xr:uid="{00000000-0006-0000-0400-000029010000}">
      <text>
        <r>
          <rPr>
            <b/>
            <sz val="9"/>
            <color indexed="81"/>
            <rFont val="Tahoma"/>
            <family val="2"/>
          </rPr>
          <t>POLITISTILLINGER</t>
        </r>
        <r>
          <rPr>
            <sz val="9"/>
            <color indexed="81"/>
            <rFont val="Tahoma"/>
            <family val="2"/>
          </rPr>
          <t xml:space="preserve">
</t>
        </r>
      </text>
    </comment>
    <comment ref="B307" authorId="0" shapeId="0" xr:uid="{00000000-0006-0000-0400-00002A010000}">
      <text>
        <r>
          <rPr>
            <b/>
            <sz val="9"/>
            <color indexed="81"/>
            <rFont val="Tahoma"/>
            <family val="2"/>
          </rPr>
          <t>POLITISTILLINGER</t>
        </r>
        <r>
          <rPr>
            <sz val="9"/>
            <color indexed="81"/>
            <rFont val="Tahoma"/>
            <family val="2"/>
          </rPr>
          <t xml:space="preserve">
</t>
        </r>
      </text>
    </comment>
    <comment ref="B308" authorId="0" shapeId="0" xr:uid="{00000000-0006-0000-04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09" authorId="0" shapeId="0" xr:uid="{00000000-0006-0000-04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4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4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4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4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4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4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400-000033010000}">
      <text>
        <r>
          <rPr>
            <b/>
            <sz val="9"/>
            <color indexed="81"/>
            <rFont val="Tahoma"/>
            <family val="2"/>
          </rPr>
          <t>INTERNASJONALE OPPDRAG MV.</t>
        </r>
        <r>
          <rPr>
            <sz val="9"/>
            <color indexed="81"/>
            <rFont val="Tahoma"/>
            <family val="2"/>
          </rPr>
          <t xml:space="preserve">
</t>
        </r>
      </text>
    </comment>
    <comment ref="B317" authorId="0" shapeId="0" xr:uid="{00000000-0006-0000-0400-000034010000}">
      <text>
        <r>
          <rPr>
            <b/>
            <sz val="9"/>
            <color indexed="81"/>
            <rFont val="Tahoma"/>
            <family val="2"/>
          </rPr>
          <t>INTERNASJONALE OPPDRAG MV.</t>
        </r>
        <r>
          <rPr>
            <sz val="9"/>
            <color indexed="81"/>
            <rFont val="Tahoma"/>
            <family val="2"/>
          </rPr>
          <t xml:space="preserve">
</t>
        </r>
      </text>
    </comment>
    <comment ref="B318" authorId="0" shapeId="0" xr:uid="{00000000-0006-0000-0400-000035010000}">
      <text>
        <r>
          <rPr>
            <b/>
            <sz val="9"/>
            <color indexed="81"/>
            <rFont val="Tahoma"/>
            <family val="2"/>
          </rPr>
          <t>INTERNASJONALE OPPDRAG MV.</t>
        </r>
        <r>
          <rPr>
            <sz val="9"/>
            <color indexed="81"/>
            <rFont val="Tahoma"/>
            <family val="2"/>
          </rPr>
          <t xml:space="preserve">
</t>
        </r>
      </text>
    </comment>
    <comment ref="B319" authorId="0" shapeId="0" xr:uid="{00000000-0006-0000-0400-000036010000}">
      <text>
        <r>
          <rPr>
            <b/>
            <sz val="9"/>
            <color indexed="81"/>
            <rFont val="Tahoma"/>
            <family val="2"/>
          </rPr>
          <t>INTERNASJONALE OPPDRAG MV.</t>
        </r>
        <r>
          <rPr>
            <sz val="9"/>
            <color indexed="81"/>
            <rFont val="Tahoma"/>
            <family val="2"/>
          </rPr>
          <t xml:space="preserve">
</t>
        </r>
      </text>
    </comment>
    <comment ref="B320" authorId="0" shapeId="0" xr:uid="{00000000-0006-0000-0400-000037010000}">
      <text>
        <r>
          <rPr>
            <b/>
            <sz val="9"/>
            <color indexed="81"/>
            <rFont val="Tahoma"/>
            <family val="2"/>
          </rPr>
          <t>INTERNASJONALE OPPDRAG MV.</t>
        </r>
        <r>
          <rPr>
            <sz val="9"/>
            <color indexed="81"/>
            <rFont val="Tahoma"/>
            <family val="2"/>
          </rPr>
          <t xml:space="preserve">
</t>
        </r>
      </text>
    </comment>
    <comment ref="B321" authorId="0" shapeId="0" xr:uid="{00000000-0006-0000-0400-000038010000}">
      <text>
        <r>
          <rPr>
            <b/>
            <sz val="9"/>
            <color indexed="81"/>
            <rFont val="Tahoma"/>
            <family val="2"/>
          </rPr>
          <t>SIVILFORSVARSTJENESTEN</t>
        </r>
        <r>
          <rPr>
            <sz val="9"/>
            <color indexed="81"/>
            <rFont val="Tahoma"/>
            <family val="2"/>
          </rPr>
          <t xml:space="preserve">
</t>
        </r>
      </text>
    </comment>
    <comment ref="B322" authorId="0" shapeId="0" xr:uid="{00000000-0006-0000-0400-000039010000}">
      <text>
        <r>
          <rPr>
            <b/>
            <sz val="9"/>
            <color indexed="81"/>
            <rFont val="Tahoma"/>
            <family val="2"/>
          </rPr>
          <t>SIVILFORSVARSTJENESTEN</t>
        </r>
        <r>
          <rPr>
            <sz val="9"/>
            <color indexed="81"/>
            <rFont val="Tahoma"/>
            <family val="2"/>
          </rPr>
          <t xml:space="preserve">
</t>
        </r>
      </text>
    </comment>
    <comment ref="B323" authorId="0" shapeId="0" xr:uid="{00000000-0006-0000-0400-00003A010000}">
      <text>
        <r>
          <rPr>
            <b/>
            <sz val="9"/>
            <color indexed="81"/>
            <rFont val="Tahoma"/>
            <family val="2"/>
          </rPr>
          <t>SIVILFORSVARSTJENESTEN</t>
        </r>
        <r>
          <rPr>
            <sz val="9"/>
            <color indexed="81"/>
            <rFont val="Tahoma"/>
            <family val="2"/>
          </rPr>
          <t xml:space="preserve">
</t>
        </r>
      </text>
    </comment>
    <comment ref="B324" authorId="0" shapeId="0" xr:uid="{00000000-0006-0000-0400-00003B010000}">
      <text>
        <r>
          <rPr>
            <b/>
            <sz val="9"/>
            <color indexed="81"/>
            <rFont val="Tahoma"/>
            <family val="2"/>
          </rPr>
          <t>SIVILFORSVARSTJENESTEN</t>
        </r>
        <r>
          <rPr>
            <sz val="9"/>
            <color indexed="81"/>
            <rFont val="Tahoma"/>
            <family val="2"/>
          </rPr>
          <t xml:space="preserve">
</t>
        </r>
      </text>
    </comment>
    <comment ref="B325" authorId="0" shapeId="0" xr:uid="{00000000-0006-0000-0400-00003C010000}">
      <text>
        <r>
          <rPr>
            <b/>
            <sz val="9"/>
            <color indexed="81"/>
            <rFont val="Tahoma"/>
            <family val="2"/>
          </rPr>
          <t>ARBEID</t>
        </r>
        <r>
          <rPr>
            <sz val="9"/>
            <color indexed="81"/>
            <rFont val="Tahoma"/>
            <family val="2"/>
          </rPr>
          <t xml:space="preserve">
</t>
        </r>
      </text>
    </comment>
    <comment ref="B326" authorId="0" shapeId="0" xr:uid="{00000000-0006-0000-0400-00003D010000}">
      <text>
        <r>
          <rPr>
            <b/>
            <sz val="9"/>
            <color indexed="81"/>
            <rFont val="Tahoma"/>
            <family val="2"/>
          </rPr>
          <t>ARBEID</t>
        </r>
        <r>
          <rPr>
            <sz val="9"/>
            <color indexed="81"/>
            <rFont val="Tahoma"/>
            <family val="2"/>
          </rPr>
          <t xml:space="preserve">
</t>
        </r>
      </text>
    </comment>
    <comment ref="B327" authorId="0" shapeId="0" xr:uid="{00000000-0006-0000-0400-00003E010000}">
      <text>
        <r>
          <rPr>
            <b/>
            <sz val="9"/>
            <color indexed="81"/>
            <rFont val="Tahoma"/>
            <family val="2"/>
          </rPr>
          <t>ARBEID</t>
        </r>
        <r>
          <rPr>
            <sz val="9"/>
            <color indexed="81"/>
            <rFont val="Tahoma"/>
            <family val="2"/>
          </rPr>
          <t xml:space="preserve">
</t>
        </r>
      </text>
    </comment>
    <comment ref="B328" authorId="0" shapeId="0" xr:uid="{00000000-0006-0000-0400-00003F010000}">
      <text>
        <r>
          <rPr>
            <b/>
            <sz val="9"/>
            <color indexed="81"/>
            <rFont val="Tahoma"/>
            <family val="2"/>
          </rPr>
          <t>ARBEID</t>
        </r>
        <r>
          <rPr>
            <sz val="9"/>
            <color indexed="81"/>
            <rFont val="Tahoma"/>
            <family val="2"/>
          </rPr>
          <t xml:space="preserve">
</t>
        </r>
      </text>
    </comment>
    <comment ref="B329" authorId="0" shapeId="0" xr:uid="{00000000-0006-0000-0400-000040010000}">
      <text>
        <r>
          <rPr>
            <b/>
            <sz val="9"/>
            <color indexed="81"/>
            <rFont val="Tahoma"/>
            <family val="2"/>
          </rPr>
          <t>DIVERSE STILLINGER</t>
        </r>
        <r>
          <rPr>
            <sz val="9"/>
            <color indexed="81"/>
            <rFont val="Tahoma"/>
            <family val="2"/>
          </rPr>
          <t xml:space="preserve">
</t>
        </r>
      </text>
    </comment>
    <comment ref="B330" authorId="0" shapeId="0" xr:uid="{00000000-0006-0000-0400-000041010000}">
      <text>
        <r>
          <rPr>
            <b/>
            <sz val="9"/>
            <color indexed="81"/>
            <rFont val="Tahoma"/>
            <family val="2"/>
          </rPr>
          <t>DIVERSE STILLINGER</t>
        </r>
        <r>
          <rPr>
            <sz val="9"/>
            <color indexed="81"/>
            <rFont val="Tahoma"/>
            <family val="2"/>
          </rPr>
          <t xml:space="preserve">
</t>
        </r>
      </text>
    </comment>
    <comment ref="B331" authorId="0" shapeId="0" xr:uid="{00000000-0006-0000-0400-000042010000}">
      <text>
        <r>
          <rPr>
            <b/>
            <sz val="9"/>
            <color indexed="81"/>
            <rFont val="Tahoma"/>
            <family val="2"/>
          </rPr>
          <t>REDNINGSLEDER</t>
        </r>
        <r>
          <rPr>
            <sz val="9"/>
            <color indexed="81"/>
            <rFont val="Tahoma"/>
            <family val="2"/>
          </rPr>
          <t xml:space="preserve">
</t>
        </r>
      </text>
    </comment>
    <comment ref="B332" authorId="0" shapeId="0" xr:uid="{00000000-0006-0000-0400-000043010000}">
      <text>
        <r>
          <rPr>
            <b/>
            <sz val="9"/>
            <color indexed="81"/>
            <rFont val="Tahoma"/>
            <family val="2"/>
          </rPr>
          <t>REDNINGSLEDER</t>
        </r>
        <r>
          <rPr>
            <sz val="9"/>
            <color indexed="81"/>
            <rFont val="Tahoma"/>
            <family val="2"/>
          </rPr>
          <t xml:space="preserve">
</t>
        </r>
      </text>
    </comment>
    <comment ref="B333" authorId="0" shapeId="0" xr:uid="{00000000-0006-0000-0400-000044010000}">
      <text>
        <r>
          <rPr>
            <b/>
            <sz val="9"/>
            <color indexed="81"/>
            <rFont val="Tahoma"/>
            <family val="2"/>
          </rPr>
          <t>UTLENDINGSNEMNDA</t>
        </r>
        <r>
          <rPr>
            <sz val="9"/>
            <color indexed="81"/>
            <rFont val="Tahoma"/>
            <family val="2"/>
          </rPr>
          <t xml:space="preserve">
</t>
        </r>
      </text>
    </comment>
    <comment ref="B334" authorId="0" shapeId="0" xr:uid="{00000000-0006-0000-0400-000045010000}">
      <text>
        <r>
          <rPr>
            <b/>
            <sz val="9"/>
            <color indexed="81"/>
            <rFont val="Tahoma"/>
            <family val="2"/>
          </rPr>
          <t>ADMINISTRATIVE STILLINGER</t>
        </r>
        <r>
          <rPr>
            <sz val="9"/>
            <color indexed="81"/>
            <rFont val="Tahoma"/>
            <family val="2"/>
          </rPr>
          <t xml:space="preserve">
</t>
        </r>
      </text>
    </comment>
    <comment ref="B335" authorId="0" shapeId="0" xr:uid="{00000000-0006-0000-0400-000046010000}">
      <text>
        <r>
          <rPr>
            <b/>
            <sz val="9"/>
            <color indexed="81"/>
            <rFont val="Tahoma"/>
            <family val="2"/>
          </rPr>
          <t>ARKIVARER</t>
        </r>
        <r>
          <rPr>
            <sz val="9"/>
            <color indexed="81"/>
            <rFont val="Tahoma"/>
            <family val="2"/>
          </rPr>
          <t xml:space="preserve">
</t>
        </r>
      </text>
    </comment>
    <comment ref="B336" authorId="0" shapeId="0" xr:uid="{00000000-0006-0000-0400-000047010000}">
      <text>
        <r>
          <rPr>
            <b/>
            <sz val="9"/>
            <color indexed="81"/>
            <rFont val="Tahoma"/>
            <family val="2"/>
          </rPr>
          <t>ARKIVARER</t>
        </r>
        <r>
          <rPr>
            <sz val="9"/>
            <color indexed="81"/>
            <rFont val="Tahoma"/>
            <family val="2"/>
          </rPr>
          <t xml:space="preserve">
</t>
        </r>
      </text>
    </comment>
    <comment ref="B337" authorId="0" shapeId="0" xr:uid="{00000000-0006-0000-0400-000048010000}">
      <text>
        <r>
          <rPr>
            <b/>
            <sz val="9"/>
            <color indexed="81"/>
            <rFont val="Tahoma"/>
            <family val="2"/>
          </rPr>
          <t>PREST</t>
        </r>
        <r>
          <rPr>
            <sz val="9"/>
            <color indexed="81"/>
            <rFont val="Tahoma"/>
            <family val="2"/>
          </rPr>
          <t xml:space="preserve">
</t>
        </r>
      </text>
    </comment>
    <comment ref="B338" authorId="0" shapeId="0" xr:uid="{00000000-0006-0000-0400-000049010000}">
      <text>
        <r>
          <rPr>
            <b/>
            <sz val="9"/>
            <color indexed="81"/>
            <rFont val="Tahoma"/>
            <family val="2"/>
          </rPr>
          <t>PREST</t>
        </r>
        <r>
          <rPr>
            <sz val="9"/>
            <color indexed="81"/>
            <rFont val="Tahoma"/>
            <family val="2"/>
          </rPr>
          <t xml:space="preserve">
</t>
        </r>
      </text>
    </comment>
    <comment ref="B339" authorId="0" shapeId="0" xr:uid="{00000000-0006-0000-0400-00004A010000}">
      <text>
        <r>
          <rPr>
            <b/>
            <sz val="9"/>
            <color indexed="81"/>
            <rFont val="Tahoma"/>
            <family val="2"/>
          </rPr>
          <t>PREST</t>
        </r>
        <r>
          <rPr>
            <sz val="9"/>
            <color indexed="81"/>
            <rFont val="Tahoma"/>
            <family val="2"/>
          </rPr>
          <t xml:space="preserve">
</t>
        </r>
      </text>
    </comment>
    <comment ref="B340" authorId="0" shapeId="0" xr:uid="{00000000-0006-0000-0400-00004B010000}">
      <text>
        <r>
          <rPr>
            <b/>
            <sz val="9"/>
            <color indexed="81"/>
            <rFont val="Tahoma"/>
            <family val="2"/>
          </rPr>
          <t>PREST</t>
        </r>
        <r>
          <rPr>
            <sz val="9"/>
            <color indexed="81"/>
            <rFont val="Tahoma"/>
            <family val="2"/>
          </rPr>
          <t xml:space="preserve">
</t>
        </r>
      </text>
    </comment>
    <comment ref="B341" authorId="0" shapeId="0" xr:uid="{00000000-0006-0000-0400-00004C010000}">
      <text>
        <r>
          <rPr>
            <b/>
            <sz val="9"/>
            <color indexed="81"/>
            <rFont val="Tahoma"/>
            <family val="2"/>
          </rPr>
          <t>PREST</t>
        </r>
        <r>
          <rPr>
            <sz val="9"/>
            <color indexed="81"/>
            <rFont val="Tahoma"/>
            <family val="2"/>
          </rPr>
          <t xml:space="preserve">
</t>
        </r>
      </text>
    </comment>
    <comment ref="B342" authorId="0" shapeId="0" xr:uid="{00000000-0006-0000-0400-00004D010000}">
      <text>
        <r>
          <rPr>
            <b/>
            <sz val="9"/>
            <color indexed="81"/>
            <rFont val="Tahoma"/>
            <family val="2"/>
          </rPr>
          <t>PREST</t>
        </r>
        <r>
          <rPr>
            <sz val="9"/>
            <color indexed="81"/>
            <rFont val="Tahoma"/>
            <family val="2"/>
          </rPr>
          <t xml:space="preserve">
</t>
        </r>
      </text>
    </comment>
    <comment ref="B343" authorId="0" shapeId="0" xr:uid="{00000000-0006-0000-0400-00004E010000}">
      <text>
        <r>
          <rPr>
            <b/>
            <sz val="9"/>
            <color indexed="81"/>
            <rFont val="Tahoma"/>
            <family val="2"/>
          </rPr>
          <t>PREST</t>
        </r>
        <r>
          <rPr>
            <sz val="9"/>
            <color indexed="81"/>
            <rFont val="Tahoma"/>
            <family val="2"/>
          </rPr>
          <t xml:space="preserve">
</t>
        </r>
      </text>
    </comment>
    <comment ref="B344" authorId="0" shapeId="0" xr:uid="{00000000-0006-0000-0400-00004F010000}">
      <text>
        <r>
          <rPr>
            <b/>
            <sz val="9"/>
            <color indexed="81"/>
            <rFont val="Tahoma"/>
            <family val="2"/>
          </rPr>
          <t>PREST</t>
        </r>
        <r>
          <rPr>
            <sz val="9"/>
            <color indexed="81"/>
            <rFont val="Tahoma"/>
            <family val="2"/>
          </rPr>
          <t xml:space="preserve">
</t>
        </r>
      </text>
    </comment>
    <comment ref="B345" authorId="0" shapeId="0" xr:uid="{00000000-0006-0000-04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6" authorId="0" shapeId="0" xr:uid="{00000000-0006-0000-04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4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8" authorId="0" shapeId="0" xr:uid="{00000000-0006-0000-04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400-000054010000}">
      <text>
        <r>
          <rPr>
            <b/>
            <sz val="9"/>
            <color indexed="81"/>
            <rFont val="Tahoma"/>
            <family val="2"/>
          </rPr>
          <t>ADMINISTRATIVE STILLINGER</t>
        </r>
        <r>
          <rPr>
            <sz val="9"/>
            <color indexed="81"/>
            <rFont val="Tahoma"/>
            <family val="2"/>
          </rPr>
          <t xml:space="preserve">
</t>
        </r>
      </text>
    </comment>
    <comment ref="B350" authorId="0" shapeId="0" xr:uid="{00000000-0006-0000-0400-000055010000}">
      <text>
        <r>
          <rPr>
            <b/>
            <sz val="9"/>
            <color indexed="81"/>
            <rFont val="Tahoma"/>
            <family val="2"/>
          </rPr>
          <t>ADMINISTRATIVE STILLINGER</t>
        </r>
        <r>
          <rPr>
            <sz val="9"/>
            <color indexed="81"/>
            <rFont val="Tahoma"/>
            <family val="2"/>
          </rPr>
          <t xml:space="preserve">
</t>
        </r>
      </text>
    </comment>
    <comment ref="B351" authorId="0" shapeId="0" xr:uid="{00000000-0006-0000-0400-000056010000}">
      <text>
        <r>
          <rPr>
            <b/>
            <sz val="9"/>
            <color indexed="81"/>
            <rFont val="Tahoma"/>
            <family val="2"/>
          </rPr>
          <t xml:space="preserve">VAKT- OG RESEPSJONSPERSONALE </t>
        </r>
        <r>
          <rPr>
            <sz val="9"/>
            <color indexed="81"/>
            <rFont val="Tahoma"/>
            <family val="2"/>
          </rPr>
          <t xml:space="preserve">
</t>
        </r>
      </text>
    </comment>
    <comment ref="B352" authorId="0" shapeId="0" xr:uid="{00000000-0006-0000-0400-000057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400-000058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400-000059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400-00005A010000}">
      <text>
        <r>
          <rPr>
            <b/>
            <sz val="9"/>
            <color indexed="81"/>
            <rFont val="Tahoma"/>
            <family val="2"/>
          </rPr>
          <t>ADMINISTRATIVE STILLINGER</t>
        </r>
        <r>
          <rPr>
            <sz val="9"/>
            <color indexed="81"/>
            <rFont val="Tahoma"/>
            <family val="2"/>
          </rPr>
          <t xml:space="preserve">
</t>
        </r>
      </text>
    </comment>
    <comment ref="B356" authorId="0" shapeId="0" xr:uid="{00000000-0006-0000-0400-00005B010000}">
      <text>
        <r>
          <rPr>
            <b/>
            <sz val="9"/>
            <color indexed="81"/>
            <rFont val="Tahoma"/>
            <family val="2"/>
          </rPr>
          <t>DIVERSE STILLINGER</t>
        </r>
        <r>
          <rPr>
            <sz val="9"/>
            <color indexed="81"/>
            <rFont val="Tahoma"/>
            <family val="2"/>
          </rPr>
          <t xml:space="preserve">
</t>
        </r>
      </text>
    </comment>
    <comment ref="B357" authorId="0" shapeId="0" xr:uid="{00000000-0006-0000-0400-00005C010000}">
      <text>
        <r>
          <rPr>
            <b/>
            <sz val="9"/>
            <color indexed="81"/>
            <rFont val="Tahoma"/>
            <family val="2"/>
          </rPr>
          <t>DIVERSE STILLINGER</t>
        </r>
        <r>
          <rPr>
            <sz val="9"/>
            <color indexed="81"/>
            <rFont val="Tahoma"/>
            <family val="2"/>
          </rPr>
          <t xml:space="preserve">
</t>
        </r>
      </text>
    </comment>
    <comment ref="B358" authorId="0" shapeId="0" xr:uid="{00000000-0006-0000-0400-00005D010000}">
      <text>
        <r>
          <rPr>
            <b/>
            <sz val="9"/>
            <color indexed="81"/>
            <rFont val="Tahoma"/>
            <family val="2"/>
          </rPr>
          <t>DIVERSE STILLINGER</t>
        </r>
        <r>
          <rPr>
            <sz val="9"/>
            <color indexed="81"/>
            <rFont val="Tahoma"/>
            <family val="2"/>
          </rPr>
          <t xml:space="preserve">
</t>
        </r>
      </text>
    </comment>
    <comment ref="B359" authorId="0" shapeId="0" xr:uid="{00000000-0006-0000-0400-00005E010000}">
      <text>
        <r>
          <rPr>
            <b/>
            <sz val="9"/>
            <color indexed="81"/>
            <rFont val="Tahoma"/>
            <family val="2"/>
          </rPr>
          <t>DIVERSE STILLINGER</t>
        </r>
        <r>
          <rPr>
            <sz val="9"/>
            <color indexed="81"/>
            <rFont val="Tahoma"/>
            <family val="2"/>
          </rPr>
          <t xml:space="preserve">
</t>
        </r>
      </text>
    </comment>
    <comment ref="B360" authorId="0" shapeId="0" xr:uid="{00000000-0006-0000-0400-00005F010000}">
      <text>
        <r>
          <rPr>
            <b/>
            <sz val="9"/>
            <color indexed="81"/>
            <rFont val="Tahoma"/>
            <family val="2"/>
          </rPr>
          <t>DIVERSE STILLINGER</t>
        </r>
        <r>
          <rPr>
            <sz val="9"/>
            <color indexed="81"/>
            <rFont val="Tahoma"/>
            <family val="2"/>
          </rPr>
          <t xml:space="preserve">
</t>
        </r>
      </text>
    </comment>
    <comment ref="B361" authorId="0" shapeId="0" xr:uid="{00000000-0006-0000-0400-000060010000}">
      <text>
        <r>
          <rPr>
            <b/>
            <sz val="9"/>
            <color indexed="81"/>
            <rFont val="Tahoma"/>
            <family val="2"/>
          </rPr>
          <t>DIVERSE STILLINGER</t>
        </r>
        <r>
          <rPr>
            <sz val="9"/>
            <color indexed="81"/>
            <rFont val="Tahoma"/>
            <family val="2"/>
          </rPr>
          <t xml:space="preserve">
</t>
        </r>
      </text>
    </comment>
    <comment ref="B362" authorId="0" shapeId="0" xr:uid="{00000000-0006-0000-0400-000061010000}">
      <text>
        <r>
          <rPr>
            <b/>
            <sz val="9"/>
            <color indexed="81"/>
            <rFont val="Tahoma"/>
            <family val="2"/>
          </rPr>
          <t>DIVERSE STILLINGER</t>
        </r>
        <r>
          <rPr>
            <sz val="9"/>
            <color indexed="81"/>
            <rFont val="Tahoma"/>
            <family val="2"/>
          </rPr>
          <t xml:space="preserve">
</t>
        </r>
      </text>
    </comment>
    <comment ref="B363" authorId="0" shapeId="0" xr:uid="{00000000-0006-0000-0400-000062010000}">
      <text>
        <r>
          <rPr>
            <b/>
            <sz val="9"/>
            <color indexed="81"/>
            <rFont val="Tahoma"/>
            <family val="2"/>
          </rPr>
          <t>DIVERSE STILLINGER</t>
        </r>
        <r>
          <rPr>
            <sz val="9"/>
            <color indexed="81"/>
            <rFont val="Tahoma"/>
            <family val="2"/>
          </rPr>
          <t xml:space="preserve">
</t>
        </r>
      </text>
    </comment>
    <comment ref="B364" authorId="0" shapeId="0" xr:uid="{00000000-0006-0000-0400-000063010000}">
      <text>
        <r>
          <rPr>
            <b/>
            <sz val="9"/>
            <color indexed="81"/>
            <rFont val="Tahoma"/>
            <family val="2"/>
          </rPr>
          <t>DIVERSE STILLINGER</t>
        </r>
        <r>
          <rPr>
            <sz val="9"/>
            <color indexed="81"/>
            <rFont val="Tahoma"/>
            <family val="2"/>
          </rPr>
          <t xml:space="preserve">
</t>
        </r>
      </text>
    </comment>
    <comment ref="B365" authorId="0" shapeId="0" xr:uid="{00000000-0006-0000-0400-000064010000}">
      <text>
        <r>
          <rPr>
            <b/>
            <sz val="9"/>
            <color indexed="81"/>
            <rFont val="Tahoma"/>
            <family val="2"/>
          </rPr>
          <t>DIVERSE STILLINGER</t>
        </r>
        <r>
          <rPr>
            <sz val="9"/>
            <color indexed="81"/>
            <rFont val="Tahoma"/>
            <family val="2"/>
          </rPr>
          <t xml:space="preserve">
</t>
        </r>
      </text>
    </comment>
    <comment ref="B366" authorId="0" shapeId="0" xr:uid="{00000000-0006-0000-0400-000065010000}">
      <text>
        <r>
          <rPr>
            <b/>
            <sz val="9"/>
            <color indexed="81"/>
            <rFont val="Tahoma"/>
            <family val="2"/>
          </rPr>
          <t>DIVERSE STILLINGER</t>
        </r>
        <r>
          <rPr>
            <sz val="9"/>
            <color indexed="81"/>
            <rFont val="Tahoma"/>
            <family val="2"/>
          </rPr>
          <t xml:space="preserve">
</t>
        </r>
      </text>
    </comment>
    <comment ref="B367" authorId="0" shapeId="0" xr:uid="{00000000-0006-0000-0400-000066010000}">
      <text>
        <r>
          <rPr>
            <b/>
            <sz val="9"/>
            <color indexed="81"/>
            <rFont val="Tahoma"/>
            <family val="2"/>
          </rPr>
          <t>DIVERSE STILLINGER</t>
        </r>
        <r>
          <rPr>
            <sz val="9"/>
            <color indexed="81"/>
            <rFont val="Tahoma"/>
            <family val="2"/>
          </rPr>
          <t xml:space="preserve">
</t>
        </r>
      </text>
    </comment>
    <comment ref="B368" authorId="0" shapeId="0" xr:uid="{00000000-0006-0000-0400-000067010000}">
      <text>
        <r>
          <rPr>
            <b/>
            <sz val="9"/>
            <color indexed="81"/>
            <rFont val="Tahoma"/>
            <family val="2"/>
          </rPr>
          <t>DIVERSE STILLINGER</t>
        </r>
        <r>
          <rPr>
            <sz val="9"/>
            <color indexed="81"/>
            <rFont val="Tahoma"/>
            <family val="2"/>
          </rPr>
          <t xml:space="preserve">
</t>
        </r>
      </text>
    </comment>
    <comment ref="B369" authorId="0" shapeId="0" xr:uid="{00000000-0006-0000-0400-000068010000}">
      <text>
        <r>
          <rPr>
            <b/>
            <sz val="9"/>
            <color indexed="81"/>
            <rFont val="Tahoma"/>
            <family val="2"/>
          </rPr>
          <t>Administrative stillinger</t>
        </r>
      </text>
    </comment>
    <comment ref="B370" authorId="0" shapeId="0" xr:uid="{00000000-0006-0000-0400-000069010000}">
      <text>
        <r>
          <rPr>
            <b/>
            <sz val="9"/>
            <color indexed="81"/>
            <rFont val="Tahoma"/>
            <family val="2"/>
          </rPr>
          <t>Administrative stillinger</t>
        </r>
      </text>
    </comment>
    <comment ref="B371" authorId="0" shapeId="0" xr:uid="{00000000-0006-0000-0400-00006A010000}">
      <text>
        <r>
          <rPr>
            <b/>
            <sz val="9"/>
            <color indexed="81"/>
            <rFont val="Tahoma"/>
            <family val="2"/>
          </rPr>
          <t>Administrative stillinger</t>
        </r>
      </text>
    </comment>
    <comment ref="B372" authorId="0" shapeId="0" xr:uid="{00000000-0006-0000-0400-00006B010000}">
      <text>
        <r>
          <rPr>
            <b/>
            <sz val="9"/>
            <color indexed="81"/>
            <rFont val="Tahoma"/>
            <family val="2"/>
          </rPr>
          <t>Administrative stillinger</t>
        </r>
      </text>
    </comment>
    <comment ref="B373" authorId="0" shapeId="0" xr:uid="{00000000-0006-0000-04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4" authorId="0" shapeId="0" xr:uid="{00000000-0006-0000-04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4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4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4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4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4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4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4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4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4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400-000077010000}">
      <text>
        <r>
          <rPr>
            <b/>
            <sz val="9"/>
            <color indexed="81"/>
            <rFont val="Tahoma"/>
            <family val="2"/>
          </rPr>
          <t>DIVERSE STILLINGER</t>
        </r>
        <r>
          <rPr>
            <sz val="9"/>
            <color indexed="81"/>
            <rFont val="Tahoma"/>
            <family val="2"/>
          </rPr>
          <t xml:space="preserve">
</t>
        </r>
      </text>
    </comment>
    <comment ref="B385" authorId="0" shapeId="0" xr:uid="{00000000-0006-0000-0400-000078010000}">
      <text>
        <r>
          <rPr>
            <b/>
            <sz val="9"/>
            <color indexed="81"/>
            <rFont val="Tahoma"/>
            <family val="2"/>
          </rPr>
          <t xml:space="preserve">HAVARIKOMMISJONEN </t>
        </r>
        <r>
          <rPr>
            <sz val="9"/>
            <color indexed="81"/>
            <rFont val="Tahoma"/>
            <family val="2"/>
          </rPr>
          <t xml:space="preserve">
</t>
        </r>
      </text>
    </comment>
    <comment ref="B386" authorId="0" shapeId="0" xr:uid="{00000000-0006-0000-0400-000079010000}">
      <text>
        <r>
          <rPr>
            <b/>
            <sz val="9"/>
            <color indexed="81"/>
            <rFont val="Tahoma"/>
            <family val="2"/>
          </rPr>
          <t>DIVERSE STILLINGER</t>
        </r>
        <r>
          <rPr>
            <sz val="9"/>
            <color indexed="81"/>
            <rFont val="Tahoma"/>
            <family val="2"/>
          </rPr>
          <t xml:space="preserve">
</t>
        </r>
      </text>
    </comment>
    <comment ref="B387" authorId="0" shapeId="0" xr:uid="{00000000-0006-0000-0400-00007A010000}">
      <text>
        <r>
          <rPr>
            <b/>
            <sz val="9"/>
            <color indexed="81"/>
            <rFont val="Tahoma"/>
            <family val="2"/>
          </rPr>
          <t>DIVERSE STILLINGER</t>
        </r>
        <r>
          <rPr>
            <sz val="9"/>
            <color indexed="81"/>
            <rFont val="Tahoma"/>
            <family val="2"/>
          </rPr>
          <t xml:space="preserve">
</t>
        </r>
      </text>
    </comment>
    <comment ref="B388" authorId="0" shapeId="0" xr:uid="{00000000-0006-0000-0400-00007B010000}">
      <text>
        <r>
          <rPr>
            <b/>
            <sz val="9"/>
            <color indexed="81"/>
            <rFont val="Tahoma"/>
            <family val="2"/>
          </rPr>
          <t>DIVERSE STILLINGER</t>
        </r>
        <r>
          <rPr>
            <sz val="9"/>
            <color indexed="81"/>
            <rFont val="Tahoma"/>
            <family val="2"/>
          </rPr>
          <t xml:space="preserve">
</t>
        </r>
      </text>
    </comment>
    <comment ref="B389" authorId="0" shapeId="0" xr:uid="{00000000-0006-0000-0400-00007C010000}">
      <text>
        <r>
          <rPr>
            <b/>
            <sz val="9"/>
            <color indexed="81"/>
            <rFont val="Tahoma"/>
            <family val="2"/>
          </rPr>
          <t>DIVERSE STILLINGER</t>
        </r>
        <r>
          <rPr>
            <sz val="9"/>
            <color indexed="81"/>
            <rFont val="Tahoma"/>
            <family val="2"/>
          </rPr>
          <t xml:space="preserve">
</t>
        </r>
      </text>
    </comment>
    <comment ref="B390" authorId="0" shapeId="0" xr:uid="{00000000-0006-0000-0400-00007D010000}">
      <text>
        <r>
          <rPr>
            <b/>
            <sz val="9"/>
            <color indexed="81"/>
            <rFont val="Tahoma"/>
            <family val="2"/>
          </rPr>
          <t>LOSTJENESTE</t>
        </r>
        <r>
          <rPr>
            <sz val="9"/>
            <color indexed="81"/>
            <rFont val="Tahoma"/>
            <family val="2"/>
          </rPr>
          <t xml:space="preserve">
</t>
        </r>
      </text>
    </comment>
    <comment ref="B391" authorId="0" shapeId="0" xr:uid="{00000000-0006-0000-0400-00007E010000}">
      <text>
        <r>
          <rPr>
            <b/>
            <sz val="9"/>
            <color indexed="81"/>
            <rFont val="Tahoma"/>
            <family val="2"/>
          </rPr>
          <t>LOSTJENESTE</t>
        </r>
        <r>
          <rPr>
            <sz val="9"/>
            <color indexed="81"/>
            <rFont val="Tahoma"/>
            <family val="2"/>
          </rPr>
          <t xml:space="preserve">
</t>
        </r>
      </text>
    </comment>
    <comment ref="B392" authorId="0" shapeId="0" xr:uid="{00000000-0006-0000-0400-00007F010000}">
      <text>
        <r>
          <rPr>
            <b/>
            <sz val="9"/>
            <color indexed="81"/>
            <rFont val="Tahoma"/>
            <family val="2"/>
          </rPr>
          <t>LOSTJENESTE</t>
        </r>
        <r>
          <rPr>
            <sz val="9"/>
            <color indexed="81"/>
            <rFont val="Tahoma"/>
            <family val="2"/>
          </rPr>
          <t xml:space="preserve">
</t>
        </r>
      </text>
    </comment>
    <comment ref="B393" authorId="0" shapeId="0" xr:uid="{00000000-0006-0000-0400-000080010000}">
      <text>
        <r>
          <rPr>
            <b/>
            <sz val="9"/>
            <color indexed="81"/>
            <rFont val="Tahoma"/>
            <family val="2"/>
          </rPr>
          <t>LOSTJENESTE</t>
        </r>
        <r>
          <rPr>
            <sz val="9"/>
            <color indexed="81"/>
            <rFont val="Tahoma"/>
            <family val="2"/>
          </rPr>
          <t xml:space="preserve">
</t>
        </r>
      </text>
    </comment>
    <comment ref="B394" authorId="0" shapeId="0" xr:uid="{00000000-0006-0000-0400-000081010000}">
      <text>
        <r>
          <rPr>
            <b/>
            <sz val="9"/>
            <color indexed="81"/>
            <rFont val="Tahoma"/>
            <family val="2"/>
          </rPr>
          <t>LOSTJENESTE</t>
        </r>
        <r>
          <rPr>
            <sz val="9"/>
            <color indexed="81"/>
            <rFont val="Tahoma"/>
            <family val="2"/>
          </rPr>
          <t xml:space="preserve">
</t>
        </r>
      </text>
    </comment>
    <comment ref="B395" authorId="0" shapeId="0" xr:uid="{00000000-0006-0000-0400-000082010000}">
      <text>
        <r>
          <rPr>
            <b/>
            <sz val="9"/>
            <color indexed="81"/>
            <rFont val="Tahoma"/>
            <family val="2"/>
          </rPr>
          <t>ADMINISTRATIVE STILLINGER</t>
        </r>
      </text>
    </comment>
    <comment ref="B396" authorId="0" shapeId="0" xr:uid="{00000000-0006-0000-0400-000083010000}">
      <text>
        <r>
          <rPr>
            <b/>
            <sz val="9"/>
            <color indexed="81"/>
            <rFont val="Tahoma"/>
            <family val="2"/>
          </rPr>
          <t>ADMINISTRATIVE STILLINGER</t>
        </r>
      </text>
    </comment>
    <comment ref="B397" authorId="0" shapeId="0" xr:uid="{00000000-0006-0000-0400-000084010000}">
      <text>
        <r>
          <rPr>
            <b/>
            <sz val="9"/>
            <color indexed="81"/>
            <rFont val="Tahoma"/>
            <family val="2"/>
          </rPr>
          <t>ADMINISTRATIVE STILLINGER</t>
        </r>
      </text>
    </comment>
    <comment ref="B398" authorId="0" shapeId="0" xr:uid="{00000000-0006-0000-0400-000085010000}">
      <text>
        <r>
          <rPr>
            <b/>
            <sz val="9"/>
            <color indexed="81"/>
            <rFont val="Tahoma"/>
            <family val="2"/>
          </rPr>
          <t>ADMINISTRATIVE STILLINGER</t>
        </r>
      </text>
    </comment>
    <comment ref="B399" authorId="0" shapeId="0" xr:uid="{00000000-0006-0000-0400-000086010000}">
      <text>
        <r>
          <rPr>
            <b/>
            <sz val="9"/>
            <color indexed="81"/>
            <rFont val="Tahoma"/>
            <family val="2"/>
          </rPr>
          <t>ADMINISTRATIVE STILLINGER</t>
        </r>
      </text>
    </comment>
    <comment ref="B400" authorId="0" shapeId="0" xr:uid="{00000000-0006-0000-0400-000087010000}">
      <text>
        <r>
          <rPr>
            <b/>
            <sz val="9"/>
            <color indexed="81"/>
            <rFont val="Tahoma"/>
            <family val="2"/>
          </rPr>
          <t>ADMINISTRATIVE STILLINGER</t>
        </r>
      </text>
    </comment>
    <comment ref="B401" authorId="0" shapeId="0" xr:uid="{00000000-0006-0000-0400-000088010000}">
      <text>
        <r>
          <rPr>
            <b/>
            <sz val="9"/>
            <color indexed="81"/>
            <rFont val="Tahoma"/>
            <family val="2"/>
          </rPr>
          <t>ADMINISTRATIVE STILLINGER</t>
        </r>
      </text>
    </comment>
    <comment ref="B402" authorId="0" shapeId="0" xr:uid="{00000000-0006-0000-0400-000089010000}">
      <text>
        <r>
          <rPr>
            <b/>
            <sz val="9"/>
            <color indexed="81"/>
            <rFont val="Tahoma"/>
            <family val="2"/>
          </rPr>
          <t>ADMINISTRATIVE STILLINGER</t>
        </r>
        <r>
          <rPr>
            <sz val="9"/>
            <color indexed="81"/>
            <rFont val="Tahoma"/>
            <family val="2"/>
          </rPr>
          <t xml:space="preserve">
</t>
        </r>
      </text>
    </comment>
    <comment ref="B403" authorId="0" shapeId="0" xr:uid="{00000000-0006-0000-0400-00008A010000}">
      <text>
        <r>
          <rPr>
            <b/>
            <sz val="9"/>
            <color indexed="81"/>
            <rFont val="Tahoma"/>
            <family val="2"/>
          </rPr>
          <t>ADMINISTRATIVE STILLINGER</t>
        </r>
        <r>
          <rPr>
            <sz val="9"/>
            <color indexed="81"/>
            <rFont val="Tahoma"/>
            <family val="2"/>
          </rPr>
          <t xml:space="preserve">
</t>
        </r>
      </text>
    </comment>
    <comment ref="B404" authorId="0" shapeId="0" xr:uid="{00000000-0006-0000-0400-00008B010000}">
      <text>
        <r>
          <rPr>
            <b/>
            <sz val="9"/>
            <color indexed="81"/>
            <rFont val="Tahoma"/>
            <family val="2"/>
          </rPr>
          <t>ADMINISTRATIVE STILLINGER</t>
        </r>
        <r>
          <rPr>
            <sz val="9"/>
            <color indexed="81"/>
            <rFont val="Tahoma"/>
            <family val="2"/>
          </rPr>
          <t xml:space="preserve">
</t>
        </r>
      </text>
    </comment>
    <comment ref="B405" authorId="0" shapeId="0" xr:uid="{00000000-0006-0000-0400-00008C010000}">
      <text>
        <r>
          <rPr>
            <b/>
            <sz val="9"/>
            <color indexed="81"/>
            <rFont val="Tahoma"/>
            <family val="2"/>
          </rPr>
          <t>ADMINISTRATIVE STILLINGER</t>
        </r>
        <r>
          <rPr>
            <sz val="9"/>
            <color indexed="81"/>
            <rFont val="Tahoma"/>
            <family val="2"/>
          </rPr>
          <t xml:space="preserve">
</t>
        </r>
      </text>
    </comment>
    <comment ref="B406" authorId="0" shapeId="0" xr:uid="{00000000-0006-0000-0400-00008D010000}">
      <text>
        <r>
          <rPr>
            <b/>
            <sz val="9"/>
            <color indexed="81"/>
            <rFont val="Tahoma"/>
            <family val="2"/>
          </rPr>
          <t>ADMINISTRATIVE STILLINGER</t>
        </r>
        <r>
          <rPr>
            <sz val="9"/>
            <color indexed="81"/>
            <rFont val="Tahoma"/>
            <family val="2"/>
          </rPr>
          <t xml:space="preserve">
</t>
        </r>
      </text>
    </comment>
    <comment ref="B407" authorId="0" shapeId="0" xr:uid="{00000000-0006-0000-0400-00008E010000}">
      <text>
        <r>
          <rPr>
            <b/>
            <sz val="9"/>
            <color indexed="81"/>
            <rFont val="Tahoma"/>
            <family val="2"/>
          </rPr>
          <t>ADMINISTRATIVE STILLINGER</t>
        </r>
        <r>
          <rPr>
            <sz val="9"/>
            <color indexed="81"/>
            <rFont val="Tahoma"/>
            <family val="2"/>
          </rPr>
          <t xml:space="preserve">
</t>
        </r>
      </text>
    </comment>
    <comment ref="B408" authorId="0" shapeId="0" xr:uid="{00000000-0006-0000-0400-00008F010000}">
      <text>
        <r>
          <rPr>
            <b/>
            <sz val="9"/>
            <color indexed="81"/>
            <rFont val="Tahoma"/>
            <family val="2"/>
          </rPr>
          <t>ADMINISTRATIVE STILLINGER</t>
        </r>
        <r>
          <rPr>
            <sz val="9"/>
            <color indexed="81"/>
            <rFont val="Tahoma"/>
            <family val="2"/>
          </rPr>
          <t xml:space="preserve">
</t>
        </r>
      </text>
    </comment>
    <comment ref="B409" authorId="0" shapeId="0" xr:uid="{00000000-0006-0000-0400-000090010000}">
      <text>
        <r>
          <rPr>
            <b/>
            <sz val="9"/>
            <color indexed="81"/>
            <rFont val="Tahoma"/>
            <family val="2"/>
          </rPr>
          <t>DIVERSE STILLINGER</t>
        </r>
        <r>
          <rPr>
            <sz val="9"/>
            <color indexed="81"/>
            <rFont val="Tahoma"/>
            <family val="2"/>
          </rPr>
          <t xml:space="preserve">
</t>
        </r>
      </text>
    </comment>
    <comment ref="B410" authorId="0" shapeId="0" xr:uid="{00000000-0006-0000-0400-000091010000}">
      <text>
        <r>
          <rPr>
            <b/>
            <sz val="9"/>
            <color indexed="81"/>
            <rFont val="Tahoma"/>
            <family val="2"/>
          </rPr>
          <t>DIVERSE STILLINGER</t>
        </r>
        <r>
          <rPr>
            <sz val="9"/>
            <color indexed="81"/>
            <rFont val="Tahoma"/>
            <family val="2"/>
          </rPr>
          <t xml:space="preserve">
</t>
        </r>
      </text>
    </comment>
    <comment ref="B411" authorId="0" shapeId="0" xr:uid="{00000000-0006-0000-0400-000092010000}">
      <text>
        <r>
          <rPr>
            <b/>
            <sz val="9"/>
            <color indexed="81"/>
            <rFont val="Tahoma"/>
            <family val="2"/>
          </rPr>
          <t>DIVERSE STILLINGER</t>
        </r>
        <r>
          <rPr>
            <sz val="9"/>
            <color indexed="81"/>
            <rFont val="Tahoma"/>
            <family val="2"/>
          </rPr>
          <t xml:space="preserve">
</t>
        </r>
      </text>
    </comment>
    <comment ref="B412" authorId="0" shapeId="0" xr:uid="{00000000-0006-0000-0400-000093010000}">
      <text>
        <r>
          <rPr>
            <b/>
            <sz val="9"/>
            <color indexed="81"/>
            <rFont val="Tahoma"/>
            <family val="2"/>
          </rPr>
          <t>DIVERSE STILLINGER</t>
        </r>
        <r>
          <rPr>
            <sz val="9"/>
            <color indexed="81"/>
            <rFont val="Tahoma"/>
            <family val="2"/>
          </rPr>
          <t xml:space="preserve">
</t>
        </r>
      </text>
    </comment>
    <comment ref="B413" authorId="0" shapeId="0" xr:uid="{00000000-0006-0000-0400-000094010000}">
      <text>
        <r>
          <rPr>
            <b/>
            <sz val="9"/>
            <color indexed="81"/>
            <rFont val="Tahoma"/>
            <family val="2"/>
          </rPr>
          <t>DIVERSE STILLINGER</t>
        </r>
        <r>
          <rPr>
            <sz val="9"/>
            <color indexed="81"/>
            <rFont val="Tahoma"/>
            <family val="2"/>
          </rPr>
          <t xml:space="preserve">
</t>
        </r>
      </text>
    </comment>
    <comment ref="B414" authorId="0" shapeId="0" xr:uid="{00000000-0006-0000-0400-000095010000}">
      <text>
        <r>
          <rPr>
            <b/>
            <sz val="9"/>
            <color indexed="81"/>
            <rFont val="Tahoma"/>
            <family val="2"/>
          </rPr>
          <t>DIVERSE STILLINGER</t>
        </r>
        <r>
          <rPr>
            <sz val="9"/>
            <color indexed="81"/>
            <rFont val="Tahoma"/>
            <family val="2"/>
          </rPr>
          <t xml:space="preserve">
</t>
        </r>
      </text>
    </comment>
    <comment ref="B415" authorId="0" shapeId="0" xr:uid="{00000000-0006-0000-0400-000096010000}">
      <text>
        <r>
          <rPr>
            <b/>
            <sz val="9"/>
            <color indexed="81"/>
            <rFont val="Tahoma"/>
            <family val="2"/>
          </rPr>
          <t>DIVERSE STILLINGER</t>
        </r>
        <r>
          <rPr>
            <sz val="9"/>
            <color indexed="81"/>
            <rFont val="Tahoma"/>
            <family val="2"/>
          </rPr>
          <t xml:space="preserve">
</t>
        </r>
      </text>
    </comment>
    <comment ref="B416" authorId="0" shapeId="0" xr:uid="{00000000-0006-0000-0400-000097010000}">
      <text>
        <r>
          <rPr>
            <b/>
            <sz val="9"/>
            <color indexed="81"/>
            <rFont val="Tahoma"/>
            <family val="2"/>
          </rPr>
          <t>DIVERSE STILLINGER</t>
        </r>
        <r>
          <rPr>
            <sz val="9"/>
            <color indexed="81"/>
            <rFont val="Tahoma"/>
            <family val="2"/>
          </rPr>
          <t xml:space="preserve">
</t>
        </r>
      </text>
    </comment>
    <comment ref="B417" authorId="0" shapeId="0" xr:uid="{00000000-0006-0000-0400-000098010000}">
      <text>
        <r>
          <rPr>
            <b/>
            <sz val="9"/>
            <color indexed="81"/>
            <rFont val="Tahoma"/>
            <family val="2"/>
          </rPr>
          <t>OBSERVATØRER M.V. I INTERNASJONALE OPPDRAG</t>
        </r>
      </text>
    </comment>
    <comment ref="B418" authorId="0" shapeId="0" xr:uid="{00000000-0006-0000-0400-000099010000}">
      <text>
        <r>
          <rPr>
            <b/>
            <sz val="9"/>
            <color indexed="81"/>
            <rFont val="Tahoma"/>
            <family val="2"/>
          </rPr>
          <t>OBSERVATØRER M.V. I INTERNASJONALE OPPDRAG</t>
        </r>
      </text>
    </comment>
    <comment ref="B419" authorId="0" shapeId="0" xr:uid="{00000000-0006-0000-0400-00009A010000}">
      <text>
        <r>
          <rPr>
            <b/>
            <sz val="9"/>
            <color indexed="81"/>
            <rFont val="Tahoma"/>
            <family val="2"/>
          </rPr>
          <t>OBSERVATØRER M.V. I INTERNASJONALE OPPDRAG</t>
        </r>
      </text>
    </comment>
    <comment ref="B420" authorId="0" shapeId="0" xr:uid="{00000000-0006-0000-0400-00009B010000}">
      <text>
        <r>
          <rPr>
            <b/>
            <sz val="9"/>
            <color indexed="81"/>
            <rFont val="Tahoma"/>
            <family val="2"/>
          </rPr>
          <t>REKTOR/INSPEKTØR</t>
        </r>
        <r>
          <rPr>
            <sz val="9"/>
            <color indexed="81"/>
            <rFont val="Tahoma"/>
            <family val="2"/>
          </rPr>
          <t xml:space="preserve">
</t>
        </r>
      </text>
    </comment>
    <comment ref="B421" authorId="0" shapeId="0" xr:uid="{00000000-0006-0000-0400-00009C010000}">
      <text>
        <r>
          <rPr>
            <b/>
            <sz val="9"/>
            <color indexed="81"/>
            <rFont val="Tahoma"/>
            <family val="2"/>
          </rPr>
          <t>REKTOR/INSPEKTØR</t>
        </r>
        <r>
          <rPr>
            <sz val="9"/>
            <color indexed="81"/>
            <rFont val="Tahoma"/>
            <family val="2"/>
          </rPr>
          <t xml:space="preserve">
</t>
        </r>
      </text>
    </comment>
    <comment ref="B422" authorId="0" shapeId="0" xr:uid="{00000000-0006-0000-0400-00009D010000}">
      <text>
        <r>
          <rPr>
            <b/>
            <sz val="9"/>
            <color indexed="81"/>
            <rFont val="Tahoma"/>
            <family val="2"/>
          </rPr>
          <t>REKTOR/INSPEKTØR</t>
        </r>
        <r>
          <rPr>
            <sz val="9"/>
            <color indexed="81"/>
            <rFont val="Tahoma"/>
            <family val="2"/>
          </rPr>
          <t xml:space="preserve">
</t>
        </r>
      </text>
    </comment>
    <comment ref="B423" authorId="0" shapeId="0" xr:uid="{00000000-0006-0000-0400-00009E010000}">
      <text>
        <r>
          <rPr>
            <b/>
            <sz val="9"/>
            <color indexed="81"/>
            <rFont val="Tahoma"/>
            <family val="2"/>
          </rPr>
          <t>REKTOR/INSPEKTØR</t>
        </r>
        <r>
          <rPr>
            <sz val="9"/>
            <color indexed="81"/>
            <rFont val="Tahoma"/>
            <family val="2"/>
          </rPr>
          <t xml:space="preserve">
</t>
        </r>
      </text>
    </comment>
    <comment ref="B424" authorId="0" shapeId="0" xr:uid="{00000000-0006-0000-04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6" authorId="0" shapeId="0" xr:uid="{00000000-0006-0000-04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4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4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4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4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4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3" authorId="0" shapeId="0" xr:uid="{00000000-0006-0000-04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5" authorId="0" shapeId="0" xr:uid="{00000000-0006-0000-04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400-0000A8010000}">
      <text>
        <r>
          <rPr>
            <b/>
            <sz val="9"/>
            <color indexed="81"/>
            <rFont val="Tahoma"/>
            <family val="2"/>
          </rPr>
          <t>SPESIALPEDAGOGISKE  KOMPENTANSESENTRA</t>
        </r>
      </text>
    </comment>
    <comment ref="B437" authorId="0" shapeId="0" xr:uid="{00000000-0006-0000-0400-0000A9010000}">
      <text>
        <r>
          <rPr>
            <b/>
            <sz val="9"/>
            <color indexed="81"/>
            <rFont val="Tahoma"/>
            <family val="2"/>
          </rPr>
          <t>SPESIALPEDAGOGISKE  KOMPENTANSESENTRA</t>
        </r>
      </text>
    </comment>
    <comment ref="B438" authorId="0" shapeId="0" xr:uid="{00000000-0006-0000-0400-0000AA010000}">
      <text>
        <r>
          <rPr>
            <b/>
            <sz val="9"/>
            <color indexed="81"/>
            <rFont val="Tahoma"/>
            <family val="2"/>
          </rPr>
          <t>SPESIALPEDAGOGISKE  KOMPENTANSESENTRA</t>
        </r>
      </text>
    </comment>
    <comment ref="B439" authorId="0" shapeId="0" xr:uid="{00000000-0006-0000-0400-0000AB010000}">
      <text>
        <r>
          <rPr>
            <b/>
            <sz val="9"/>
            <color indexed="81"/>
            <rFont val="Tahoma"/>
            <family val="2"/>
          </rPr>
          <t>SPESIALPEDAGOGISKE  KOMPENTANSESENTRA</t>
        </r>
      </text>
    </comment>
    <comment ref="B440" authorId="0" shapeId="0" xr:uid="{00000000-0006-0000-0400-0000AC010000}">
      <text>
        <r>
          <rPr>
            <b/>
            <sz val="9"/>
            <color indexed="81"/>
            <rFont val="Tahoma"/>
            <family val="2"/>
          </rPr>
          <t>SPESIALPEDAGOGISKE  KOMPENTANSESENTRA</t>
        </r>
      </text>
    </comment>
    <comment ref="B441" authorId="0" shapeId="0" xr:uid="{00000000-0006-0000-0400-0000AD010000}">
      <text>
        <r>
          <rPr>
            <b/>
            <sz val="9"/>
            <color indexed="81"/>
            <rFont val="Tahoma"/>
            <family val="2"/>
          </rPr>
          <t>SPESIALPEDAGOGISKE  KOMPENTANSESENTRA</t>
        </r>
      </text>
    </comment>
    <comment ref="B442" authorId="0" shapeId="0" xr:uid="{00000000-0006-0000-0400-0000AE010000}">
      <text>
        <r>
          <rPr>
            <b/>
            <sz val="9"/>
            <color indexed="81"/>
            <rFont val="Tahoma"/>
            <family val="2"/>
          </rPr>
          <t>SPESIALPEDAGOGISKE  KOMPENTANSESENTRA</t>
        </r>
      </text>
    </comment>
    <comment ref="B443" authorId="0" shapeId="0" xr:uid="{00000000-0006-0000-0400-0000AF010000}">
      <text>
        <r>
          <rPr>
            <b/>
            <sz val="9"/>
            <color indexed="81"/>
            <rFont val="Tahoma"/>
            <family val="2"/>
          </rPr>
          <t>SPESIALPEDAGOGISKE  KOMPENTANSESENTRA</t>
        </r>
      </text>
    </comment>
    <comment ref="B444" authorId="0" shapeId="0" xr:uid="{00000000-0006-0000-0400-0000B0010000}">
      <text>
        <r>
          <rPr>
            <b/>
            <sz val="9"/>
            <color indexed="81"/>
            <rFont val="Tahoma"/>
            <family val="2"/>
          </rPr>
          <t>DIVERSE STILLINGER</t>
        </r>
        <r>
          <rPr>
            <sz val="9"/>
            <color indexed="81"/>
            <rFont val="Tahoma"/>
            <family val="2"/>
          </rPr>
          <t xml:space="preserve">
</t>
        </r>
      </text>
    </comment>
    <comment ref="B445" authorId="0" shapeId="0" xr:uid="{00000000-0006-0000-0400-0000B1010000}">
      <text>
        <r>
          <rPr>
            <b/>
            <sz val="9"/>
            <color indexed="81"/>
            <rFont val="Tahoma"/>
            <family val="2"/>
          </rPr>
          <t>DIVERSE STILLINGER</t>
        </r>
        <r>
          <rPr>
            <sz val="9"/>
            <color indexed="81"/>
            <rFont val="Tahoma"/>
            <family val="2"/>
          </rPr>
          <t xml:space="preserve">
</t>
        </r>
      </text>
    </comment>
    <comment ref="B446" authorId="0" shapeId="0" xr:uid="{00000000-0006-0000-0400-0000B2010000}">
      <text>
        <r>
          <rPr>
            <b/>
            <sz val="9"/>
            <color indexed="81"/>
            <rFont val="Tahoma"/>
            <family val="2"/>
          </rPr>
          <t>DIVERSE STILLINGER</t>
        </r>
        <r>
          <rPr>
            <sz val="9"/>
            <color indexed="81"/>
            <rFont val="Tahoma"/>
            <family val="2"/>
          </rPr>
          <t xml:space="preserve">
</t>
        </r>
      </text>
    </comment>
    <comment ref="B447" authorId="0" shapeId="0" xr:uid="{00000000-0006-0000-0400-0000B3010000}">
      <text>
        <r>
          <rPr>
            <b/>
            <sz val="9"/>
            <color indexed="81"/>
            <rFont val="Tahoma"/>
            <family val="2"/>
          </rPr>
          <t>FAGLIGE-ADMINISTRATIVE LEDERSTILLINGER</t>
        </r>
        <r>
          <rPr>
            <sz val="9"/>
            <color indexed="81"/>
            <rFont val="Tahoma"/>
            <family val="2"/>
          </rPr>
          <t xml:space="preserve">
</t>
        </r>
      </text>
    </comment>
    <comment ref="B448" authorId="0" shapeId="0" xr:uid="{00000000-0006-0000-0400-0000B4010000}">
      <text>
        <r>
          <rPr>
            <b/>
            <sz val="9"/>
            <color indexed="81"/>
            <rFont val="Tahoma"/>
            <family val="2"/>
          </rPr>
          <t>FAGLIGE-ADMINISTRATIVE LEDERSTILLINGER</t>
        </r>
        <r>
          <rPr>
            <sz val="9"/>
            <color indexed="81"/>
            <rFont val="Tahoma"/>
            <family val="2"/>
          </rPr>
          <t xml:space="preserve">
</t>
        </r>
      </text>
    </comment>
    <comment ref="B449" authorId="0" shapeId="0" xr:uid="{00000000-0006-0000-0400-0000B5010000}">
      <text>
        <r>
          <rPr>
            <b/>
            <sz val="9"/>
            <color indexed="81"/>
            <rFont val="Tahoma"/>
            <family val="2"/>
          </rPr>
          <t>FAGLIGE-ADMINISTRATIVE LEDERSTILLINGER</t>
        </r>
        <r>
          <rPr>
            <sz val="9"/>
            <color indexed="81"/>
            <rFont val="Tahoma"/>
            <family val="2"/>
          </rPr>
          <t xml:space="preserve">
</t>
        </r>
      </text>
    </comment>
    <comment ref="B450" authorId="0" shapeId="0" xr:uid="{00000000-0006-0000-0400-0000B6010000}">
      <text>
        <r>
          <rPr>
            <b/>
            <sz val="9"/>
            <color indexed="81"/>
            <rFont val="Tahoma"/>
            <family val="2"/>
          </rPr>
          <t>FAGLIGE-ADMINISTRATIVE LEDERSTILLINGER</t>
        </r>
        <r>
          <rPr>
            <sz val="9"/>
            <color indexed="81"/>
            <rFont val="Tahoma"/>
            <family val="2"/>
          </rPr>
          <t xml:space="preserve">
</t>
        </r>
      </text>
    </comment>
    <comment ref="B451" authorId="0" shapeId="0" xr:uid="{00000000-0006-0000-0400-0000B7010000}">
      <text>
        <r>
          <rPr>
            <b/>
            <sz val="9"/>
            <color indexed="81"/>
            <rFont val="Tahoma"/>
            <family val="2"/>
          </rPr>
          <t>FAGLIGE-ADMINISTRATIVE LEDERSTILLINGER</t>
        </r>
        <r>
          <rPr>
            <sz val="9"/>
            <color indexed="81"/>
            <rFont val="Tahoma"/>
            <family val="2"/>
          </rPr>
          <t xml:space="preserve">
</t>
        </r>
      </text>
    </comment>
    <comment ref="B452" authorId="0" shapeId="0" xr:uid="{00000000-0006-0000-0400-0000B8010000}">
      <text>
        <r>
          <rPr>
            <b/>
            <sz val="9"/>
            <color indexed="81"/>
            <rFont val="Tahoma"/>
            <family val="2"/>
          </rPr>
          <t>FAGLIGE-ADMINISTRATIVE LEDERSTILLINGER</t>
        </r>
        <r>
          <rPr>
            <sz val="9"/>
            <color indexed="81"/>
            <rFont val="Tahoma"/>
            <family val="2"/>
          </rPr>
          <t xml:space="preserve">
</t>
        </r>
      </text>
    </comment>
    <comment ref="B453" authorId="0" shapeId="0" xr:uid="{00000000-0006-0000-0400-0000B9010000}">
      <text>
        <r>
          <rPr>
            <b/>
            <sz val="9"/>
            <color indexed="81"/>
            <rFont val="Tahoma"/>
            <family val="2"/>
          </rPr>
          <t>FAGLIGE-ADMINISTRATIVE LEDERSTILLINGER</t>
        </r>
        <r>
          <rPr>
            <sz val="9"/>
            <color indexed="81"/>
            <rFont val="Tahoma"/>
            <family val="2"/>
          </rPr>
          <t xml:space="preserve">
</t>
        </r>
      </text>
    </comment>
    <comment ref="B454" authorId="0" shapeId="0" xr:uid="{00000000-0006-0000-0400-0000BA010000}">
      <text>
        <r>
          <rPr>
            <b/>
            <sz val="9"/>
            <color indexed="81"/>
            <rFont val="Tahoma"/>
            <family val="2"/>
          </rPr>
          <t>FAGLIGE-ADMINISTRATIVE LEDERSTILLINGER</t>
        </r>
        <r>
          <rPr>
            <sz val="9"/>
            <color indexed="81"/>
            <rFont val="Tahoma"/>
            <family val="2"/>
          </rPr>
          <t xml:space="preserve">
</t>
        </r>
      </text>
    </comment>
    <comment ref="B455" authorId="0" shapeId="0" xr:uid="{00000000-0006-0000-04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6" authorId="0" shapeId="0" xr:uid="{00000000-0006-0000-04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4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4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4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4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4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4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4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4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4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4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400-0000C7010000}">
      <text>
        <r>
          <rPr>
            <b/>
            <sz val="9"/>
            <color indexed="81"/>
            <rFont val="Tahoma"/>
            <family val="2"/>
          </rPr>
          <t>Tannlege</t>
        </r>
      </text>
    </comment>
    <comment ref="B468" authorId="0" shapeId="0" xr:uid="{00000000-0006-0000-0400-0000C8010000}">
      <text>
        <r>
          <rPr>
            <b/>
            <sz val="9"/>
            <color indexed="81"/>
            <rFont val="Tahoma"/>
            <family val="2"/>
          </rPr>
          <t>Tannlege</t>
        </r>
      </text>
    </comment>
    <comment ref="B469" authorId="0" shapeId="0" xr:uid="{00000000-0006-0000-0400-0000C9010000}">
      <text>
        <r>
          <rPr>
            <b/>
            <sz val="9"/>
            <color indexed="81"/>
            <rFont val="Tahoma"/>
            <family val="2"/>
          </rPr>
          <t>Tannlege</t>
        </r>
      </text>
    </comment>
    <comment ref="B470" authorId="0" shapeId="0" xr:uid="{00000000-0006-0000-0400-0000CA010000}">
      <text>
        <r>
          <rPr>
            <b/>
            <sz val="9"/>
            <color indexed="81"/>
            <rFont val="Tahoma"/>
            <family val="2"/>
          </rPr>
          <t>Tannlege</t>
        </r>
      </text>
    </comment>
    <comment ref="B471" authorId="0" shapeId="0" xr:uid="{00000000-0006-0000-04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2" authorId="0" shapeId="0" xr:uid="{00000000-0006-0000-04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4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4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4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4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4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8" authorId="0" shapeId="0" xr:uid="{00000000-0006-0000-04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4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400-0000D4010000}">
      <text>
        <r>
          <rPr>
            <b/>
            <sz val="9"/>
            <color indexed="81"/>
            <rFont val="Tahoma"/>
            <family val="2"/>
          </rPr>
          <t>DIVERSE STILLINGER</t>
        </r>
        <r>
          <rPr>
            <sz val="9"/>
            <color indexed="81"/>
            <rFont val="Tahoma"/>
            <family val="2"/>
          </rPr>
          <t xml:space="preserve">
</t>
        </r>
      </text>
    </comment>
    <comment ref="B481" authorId="0" shapeId="0" xr:uid="{00000000-0006-0000-0400-0000D5010000}">
      <text>
        <r>
          <rPr>
            <b/>
            <sz val="9"/>
            <color indexed="81"/>
            <rFont val="Tahoma"/>
            <family val="2"/>
          </rPr>
          <t>DIVERSE STILLINGER</t>
        </r>
        <r>
          <rPr>
            <sz val="9"/>
            <color indexed="81"/>
            <rFont val="Tahoma"/>
            <family val="2"/>
          </rPr>
          <t xml:space="preserve">
</t>
        </r>
      </text>
    </comment>
    <comment ref="B482" authorId="0" shapeId="0" xr:uid="{00000000-0006-0000-0400-0000D6010000}">
      <text>
        <r>
          <rPr>
            <b/>
            <sz val="9"/>
            <color indexed="81"/>
            <rFont val="Tahoma"/>
            <family val="2"/>
          </rPr>
          <t>DIVERSE STILLINGER</t>
        </r>
        <r>
          <rPr>
            <sz val="9"/>
            <color indexed="81"/>
            <rFont val="Tahoma"/>
            <family val="2"/>
          </rPr>
          <t xml:space="preserve">
</t>
        </r>
      </text>
    </comment>
    <comment ref="B483" authorId="0" shapeId="0" xr:uid="{00000000-0006-0000-04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4" authorId="0" shapeId="0" xr:uid="{00000000-0006-0000-0400-0000D8010000}">
      <text>
        <r>
          <rPr>
            <b/>
            <sz val="9"/>
            <color indexed="81"/>
            <rFont val="Tahoma"/>
            <family val="2"/>
          </rPr>
          <t>KLINIKKPERSONALE M.M.</t>
        </r>
        <r>
          <rPr>
            <sz val="9"/>
            <color indexed="81"/>
            <rFont val="Tahoma"/>
            <family val="2"/>
          </rPr>
          <t xml:space="preserve">
</t>
        </r>
      </text>
    </comment>
    <comment ref="B485" authorId="0" shapeId="0" xr:uid="{00000000-0006-0000-0400-0000D9010000}">
      <text>
        <r>
          <rPr>
            <b/>
            <sz val="9"/>
            <color indexed="81"/>
            <rFont val="Tahoma"/>
            <family val="2"/>
          </rPr>
          <t>KLINIKKPERSONALE M.M.</t>
        </r>
        <r>
          <rPr>
            <sz val="9"/>
            <color indexed="81"/>
            <rFont val="Tahoma"/>
            <family val="2"/>
          </rPr>
          <t xml:space="preserve">
</t>
        </r>
      </text>
    </comment>
    <comment ref="B486" authorId="0" shapeId="0" xr:uid="{00000000-0006-0000-0400-0000DA010000}">
      <text>
        <r>
          <rPr>
            <b/>
            <sz val="9"/>
            <color indexed="81"/>
            <rFont val="Tahoma"/>
            <family val="2"/>
          </rPr>
          <t>KLINIKKPERSONALE M.M.</t>
        </r>
        <r>
          <rPr>
            <sz val="9"/>
            <color indexed="81"/>
            <rFont val="Tahoma"/>
            <family val="2"/>
          </rPr>
          <t xml:space="preserve">
</t>
        </r>
      </text>
    </comment>
    <comment ref="B487" authorId="0" shapeId="0" xr:uid="{00000000-0006-0000-0400-0000DB010000}">
      <text>
        <r>
          <rPr>
            <b/>
            <sz val="9"/>
            <color indexed="81"/>
            <rFont val="Tahoma"/>
            <family val="2"/>
          </rPr>
          <t>KLINIKKPERSONALE M.M.</t>
        </r>
        <r>
          <rPr>
            <sz val="9"/>
            <color indexed="81"/>
            <rFont val="Tahoma"/>
            <family val="2"/>
          </rPr>
          <t xml:space="preserve">
</t>
        </r>
      </text>
    </comment>
    <comment ref="B489" authorId="0" shapeId="0" xr:uid="{00000000-0006-0000-0400-0000DC010000}">
      <text>
        <r>
          <rPr>
            <b/>
            <sz val="9"/>
            <color indexed="81"/>
            <rFont val="Tahoma"/>
            <family val="2"/>
          </rPr>
          <t xml:space="preserve">Diverse stillinger
</t>
        </r>
      </text>
    </comment>
    <comment ref="B490" authorId="0" shapeId="0" xr:uid="{00000000-0006-0000-0400-0000DD010000}">
      <text>
        <r>
          <rPr>
            <b/>
            <sz val="9"/>
            <color indexed="81"/>
            <rFont val="Tahoma"/>
            <family val="2"/>
          </rPr>
          <t xml:space="preserve">Diverse stillinger
</t>
        </r>
      </text>
    </comment>
    <comment ref="B491" authorId="0" shapeId="0" xr:uid="{00000000-0006-0000-0400-0000DE010000}">
      <text>
        <r>
          <rPr>
            <b/>
            <sz val="9"/>
            <color indexed="81"/>
            <rFont val="Tahoma"/>
            <family val="2"/>
          </rPr>
          <t xml:space="preserve">Diverse stillinger
</t>
        </r>
      </text>
    </comment>
    <comment ref="B492" authorId="0" shapeId="0" xr:uid="{00000000-0006-0000-0400-0000DF010000}">
      <text>
        <r>
          <rPr>
            <b/>
            <sz val="9"/>
            <color indexed="81"/>
            <rFont val="Tahoma"/>
            <family val="2"/>
          </rPr>
          <t xml:space="preserve">Diverse stillinger
</t>
        </r>
      </text>
    </comment>
    <comment ref="B493" authorId="0" shapeId="0" xr:uid="{00000000-0006-0000-0400-0000E0010000}">
      <text>
        <r>
          <rPr>
            <b/>
            <sz val="9"/>
            <color indexed="81"/>
            <rFont val="Tahoma"/>
            <family val="2"/>
          </rPr>
          <t xml:space="preserve">Diverse stillinger
</t>
        </r>
      </text>
    </comment>
    <comment ref="B494" authorId="0" shapeId="0" xr:uid="{00000000-0006-0000-0400-0000E1010000}">
      <text>
        <r>
          <rPr>
            <b/>
            <sz val="9"/>
            <color indexed="81"/>
            <rFont val="Tahoma"/>
            <family val="2"/>
          </rPr>
          <t xml:space="preserve">Diverse stillinger
</t>
        </r>
      </text>
    </comment>
    <comment ref="B495" authorId="0" shapeId="0" xr:uid="{00000000-0006-0000-0400-0000E2010000}">
      <text>
        <r>
          <rPr>
            <b/>
            <sz val="9"/>
            <color indexed="81"/>
            <rFont val="Tahoma"/>
            <family val="2"/>
          </rPr>
          <t>Fylkesnemdene</t>
        </r>
        <r>
          <rPr>
            <sz val="9"/>
            <color indexed="81"/>
            <rFont val="Tahoma"/>
            <family val="2"/>
          </rPr>
          <t xml:space="preserve">
</t>
        </r>
      </text>
    </comment>
    <comment ref="B496" authorId="0" shapeId="0" xr:uid="{00000000-0006-0000-0400-0000E3010000}">
      <text>
        <r>
          <rPr>
            <b/>
            <sz val="9"/>
            <color indexed="81"/>
            <rFont val="Tahoma"/>
            <family val="2"/>
          </rPr>
          <t>Diverse stillinger</t>
        </r>
        <r>
          <rPr>
            <sz val="9"/>
            <color indexed="81"/>
            <rFont val="Tahoma"/>
            <family val="2"/>
          </rPr>
          <t xml:space="preserve">
</t>
        </r>
      </text>
    </comment>
    <comment ref="B497" authorId="0" shapeId="0" xr:uid="{00000000-0006-0000-0400-0000E4010000}">
      <text>
        <r>
          <rPr>
            <b/>
            <sz val="9"/>
            <color indexed="81"/>
            <rFont val="Tahoma"/>
            <family val="2"/>
          </rPr>
          <t>Diverse stillinger</t>
        </r>
        <r>
          <rPr>
            <sz val="9"/>
            <color indexed="81"/>
            <rFont val="Tahoma"/>
            <family val="2"/>
          </rPr>
          <t xml:space="preserve">
</t>
        </r>
      </text>
    </comment>
    <comment ref="B498" authorId="0" shapeId="0" xr:uid="{00000000-0006-0000-0400-0000E5010000}">
      <text>
        <r>
          <rPr>
            <b/>
            <sz val="9"/>
            <color indexed="81"/>
            <rFont val="Tahoma"/>
            <family val="2"/>
          </rPr>
          <t>Diverse stillinger</t>
        </r>
        <r>
          <rPr>
            <sz val="9"/>
            <color indexed="81"/>
            <rFont val="Tahoma"/>
            <family val="2"/>
          </rPr>
          <t xml:space="preserve">
</t>
        </r>
      </text>
    </comment>
    <comment ref="B499" authorId="0" shapeId="0" xr:uid="{00000000-0006-0000-0400-0000E6010000}">
      <text>
        <r>
          <rPr>
            <b/>
            <sz val="9"/>
            <color indexed="81"/>
            <rFont val="Tahoma"/>
            <family val="2"/>
          </rPr>
          <t>Diverse stillinger</t>
        </r>
        <r>
          <rPr>
            <sz val="9"/>
            <color indexed="81"/>
            <rFont val="Tahoma"/>
            <family val="2"/>
          </rPr>
          <t xml:space="preserve">
</t>
        </r>
      </text>
    </comment>
    <comment ref="B500" authorId="0" shapeId="0" xr:uid="{00000000-0006-0000-0400-0000E7010000}">
      <text>
        <r>
          <rPr>
            <b/>
            <sz val="9"/>
            <color indexed="81"/>
            <rFont val="Tahoma"/>
            <family val="2"/>
          </rPr>
          <t>Diverse stillinger</t>
        </r>
        <r>
          <rPr>
            <sz val="9"/>
            <color indexed="81"/>
            <rFont val="Tahoma"/>
            <family val="2"/>
          </rPr>
          <t xml:space="preserve">
</t>
        </r>
      </text>
    </comment>
    <comment ref="B501" authorId="0" shapeId="0" xr:uid="{00000000-0006-0000-0400-0000E8010000}">
      <text>
        <r>
          <rPr>
            <b/>
            <sz val="9"/>
            <color indexed="81"/>
            <rFont val="Tahoma"/>
            <family val="2"/>
          </rPr>
          <t>Diverse stillinger</t>
        </r>
        <r>
          <rPr>
            <sz val="9"/>
            <color indexed="81"/>
            <rFont val="Tahoma"/>
            <family val="2"/>
          </rPr>
          <t xml:space="preserve">
</t>
        </r>
      </text>
    </comment>
    <comment ref="B502" authorId="0" shapeId="0" xr:uid="{00000000-0006-0000-0400-0000E9010000}">
      <text>
        <r>
          <rPr>
            <b/>
            <sz val="9"/>
            <color indexed="81"/>
            <rFont val="Tahoma"/>
            <family val="2"/>
          </rPr>
          <t>Diverse stillinger</t>
        </r>
        <r>
          <rPr>
            <sz val="9"/>
            <color indexed="81"/>
            <rFont val="Tahoma"/>
            <family val="2"/>
          </rPr>
          <t xml:space="preserve">
</t>
        </r>
      </text>
    </comment>
    <comment ref="B503" authorId="0" shapeId="0" xr:uid="{00000000-0006-0000-0400-0000EA010000}">
      <text>
        <r>
          <rPr>
            <b/>
            <sz val="9"/>
            <color indexed="81"/>
            <rFont val="Tahoma"/>
            <family val="2"/>
          </rPr>
          <t>Diverse stillinger</t>
        </r>
        <r>
          <rPr>
            <sz val="9"/>
            <color indexed="81"/>
            <rFont val="Tahoma"/>
            <family val="2"/>
          </rPr>
          <t xml:space="preserve">
</t>
        </r>
      </text>
    </comment>
    <comment ref="B504" authorId="0" shapeId="0" xr:uid="{00000000-0006-0000-0400-0000EB010000}">
      <text>
        <r>
          <rPr>
            <b/>
            <sz val="9"/>
            <color indexed="81"/>
            <rFont val="Tahoma"/>
            <family val="2"/>
          </rPr>
          <t>Diverse stillinger</t>
        </r>
        <r>
          <rPr>
            <sz val="9"/>
            <color indexed="81"/>
            <rFont val="Tahoma"/>
            <family val="2"/>
          </rPr>
          <t xml:space="preserve">
</t>
        </r>
      </text>
    </comment>
    <comment ref="B505" authorId="0" shapeId="0" xr:uid="{00000000-0006-0000-0400-0000EC010000}">
      <text>
        <r>
          <rPr>
            <b/>
            <sz val="9"/>
            <color indexed="81"/>
            <rFont val="Tahoma"/>
            <family val="2"/>
          </rPr>
          <t>Diverse stillinger</t>
        </r>
        <r>
          <rPr>
            <sz val="9"/>
            <color indexed="81"/>
            <rFont val="Tahoma"/>
            <family val="2"/>
          </rPr>
          <t xml:space="preserve">
</t>
        </r>
      </text>
    </comment>
    <comment ref="B506" authorId="0" shapeId="0" xr:uid="{00000000-0006-0000-0400-0000ED010000}">
      <text>
        <r>
          <rPr>
            <b/>
            <sz val="9"/>
            <color indexed="81"/>
            <rFont val="Tahoma"/>
            <family val="2"/>
          </rPr>
          <t>KLINISK TJENESTE - DIV. STILLINGER</t>
        </r>
        <r>
          <rPr>
            <sz val="9"/>
            <color indexed="81"/>
            <rFont val="Tahoma"/>
            <family val="2"/>
          </rPr>
          <t xml:space="preserve">
</t>
        </r>
      </text>
    </comment>
    <comment ref="B507" authorId="0" shapeId="0" xr:uid="{00000000-0006-0000-0400-0000EE010000}">
      <text>
        <r>
          <rPr>
            <b/>
            <sz val="9"/>
            <color indexed="81"/>
            <rFont val="Tahoma"/>
            <family val="2"/>
          </rPr>
          <t>KLINISK TJENESTE - DIV. STILLINGER</t>
        </r>
        <r>
          <rPr>
            <sz val="9"/>
            <color indexed="81"/>
            <rFont val="Tahoma"/>
            <family val="2"/>
          </rPr>
          <t xml:space="preserve">
</t>
        </r>
      </text>
    </comment>
    <comment ref="B508" authorId="0" shapeId="0" xr:uid="{00000000-0006-0000-0400-0000EF010000}">
      <text>
        <r>
          <rPr>
            <b/>
            <sz val="9"/>
            <color indexed="81"/>
            <rFont val="Tahoma"/>
            <family val="2"/>
          </rPr>
          <t>KLINISK TJENESTE - DIV. STILLINGER</t>
        </r>
        <r>
          <rPr>
            <sz val="9"/>
            <color indexed="81"/>
            <rFont val="Tahoma"/>
            <family val="2"/>
          </rPr>
          <t xml:space="preserve">
</t>
        </r>
      </text>
    </comment>
    <comment ref="B509" authorId="0" shapeId="0" xr:uid="{00000000-0006-0000-0400-0000F0010000}">
      <text>
        <r>
          <rPr>
            <b/>
            <sz val="9"/>
            <color indexed="81"/>
            <rFont val="Tahoma"/>
            <family val="2"/>
          </rPr>
          <t>KLINISK TJENESTE - DIV. STILLINGER</t>
        </r>
        <r>
          <rPr>
            <sz val="9"/>
            <color indexed="81"/>
            <rFont val="Tahoma"/>
            <family val="2"/>
          </rPr>
          <t xml:space="preserve">
</t>
        </r>
      </text>
    </comment>
    <comment ref="B510" authorId="0" shapeId="0" xr:uid="{00000000-0006-0000-0400-0000F1010000}">
      <text>
        <r>
          <rPr>
            <b/>
            <sz val="9"/>
            <color indexed="81"/>
            <rFont val="Tahoma"/>
            <family val="2"/>
          </rPr>
          <t>KLINISK TJENESTE - DIV. STILLINGER</t>
        </r>
        <r>
          <rPr>
            <sz val="9"/>
            <color indexed="81"/>
            <rFont val="Tahoma"/>
            <family val="2"/>
          </rPr>
          <t xml:space="preserve">
</t>
        </r>
      </text>
    </comment>
    <comment ref="B511" authorId="0" shapeId="0" xr:uid="{00000000-0006-0000-0400-0000F2010000}">
      <text>
        <r>
          <rPr>
            <b/>
            <sz val="9"/>
            <color indexed="81"/>
            <rFont val="Tahoma"/>
            <family val="2"/>
          </rPr>
          <t>KLINISK TJENESTE - DIV. STILLINGER</t>
        </r>
        <r>
          <rPr>
            <sz val="9"/>
            <color indexed="81"/>
            <rFont val="Tahoma"/>
            <family val="2"/>
          </rPr>
          <t xml:space="preserve">
</t>
        </r>
      </text>
    </comment>
    <comment ref="B515" authorId="0" shapeId="0" xr:uid="{00000000-0006-0000-0400-0000F3010000}">
      <text>
        <r>
          <rPr>
            <b/>
            <sz val="9"/>
            <color indexed="81"/>
            <rFont val="Tahoma"/>
            <family val="2"/>
          </rPr>
          <t>Diverse stillinger</t>
        </r>
        <r>
          <rPr>
            <sz val="9"/>
            <color indexed="81"/>
            <rFont val="Tahoma"/>
            <family val="2"/>
          </rPr>
          <t xml:space="preserve">
</t>
        </r>
      </text>
    </comment>
    <comment ref="B516" authorId="0" shapeId="0" xr:uid="{00000000-0006-0000-0400-0000F4010000}">
      <text>
        <r>
          <rPr>
            <b/>
            <sz val="9"/>
            <color indexed="81"/>
            <rFont val="Tahoma"/>
            <family val="2"/>
          </rPr>
          <t>Diverse stillinger</t>
        </r>
      </text>
    </comment>
    <comment ref="B517" authorId="0" shapeId="0" xr:uid="{00000000-0006-0000-0400-0000F5010000}">
      <text>
        <r>
          <rPr>
            <b/>
            <sz val="9"/>
            <color indexed="81"/>
            <rFont val="Tahoma"/>
            <family val="2"/>
          </rPr>
          <t>Diverse stillinger</t>
        </r>
        <r>
          <rPr>
            <sz val="9"/>
            <color indexed="81"/>
            <rFont val="Tahoma"/>
            <family val="2"/>
          </rPr>
          <t xml:space="preserve">
</t>
        </r>
      </text>
    </comment>
    <comment ref="B518" authorId="0" shapeId="0" xr:uid="{00000000-0006-0000-0400-0000F6010000}">
      <text>
        <r>
          <rPr>
            <b/>
            <sz val="9"/>
            <color indexed="81"/>
            <rFont val="Tahoma"/>
            <family val="2"/>
          </rPr>
          <t>Legestillinger</t>
        </r>
      </text>
    </comment>
    <comment ref="B519" authorId="0" shapeId="0" xr:uid="{00000000-0006-0000-0400-0000F7010000}">
      <text>
        <r>
          <rPr>
            <b/>
            <sz val="9"/>
            <color indexed="81"/>
            <rFont val="Tahoma"/>
            <family val="2"/>
          </rPr>
          <t>Legestillinger</t>
        </r>
      </text>
    </comment>
    <comment ref="B520" authorId="0" shapeId="0" xr:uid="{00000000-0006-0000-0400-0000F8010000}">
      <text>
        <r>
          <rPr>
            <b/>
            <sz val="9"/>
            <color indexed="81"/>
            <rFont val="Tahoma"/>
            <family val="2"/>
          </rPr>
          <t>Legestillinger</t>
        </r>
      </text>
    </comment>
    <comment ref="B521" authorId="0" shapeId="0" xr:uid="{00000000-0006-0000-0400-0000F9010000}">
      <text>
        <r>
          <rPr>
            <b/>
            <sz val="9"/>
            <color indexed="81"/>
            <rFont val="Tahoma"/>
            <family val="2"/>
          </rPr>
          <t>Legestillinger</t>
        </r>
      </text>
    </comment>
    <comment ref="B522" authorId="0" shapeId="0" xr:uid="{00000000-0006-0000-0400-0000FA010000}">
      <text>
        <r>
          <rPr>
            <b/>
            <sz val="9"/>
            <color indexed="81"/>
            <rFont val="Tahoma"/>
            <family val="2"/>
          </rPr>
          <t>Legestillinger</t>
        </r>
      </text>
    </comment>
    <comment ref="B524" authorId="0" shapeId="0" xr:uid="{00000000-0006-0000-0400-0000FB010000}">
      <text>
        <r>
          <rPr>
            <b/>
            <sz val="9"/>
            <color indexed="81"/>
            <rFont val="Tahoma"/>
            <family val="2"/>
          </rPr>
          <t>Psykolog</t>
        </r>
      </text>
    </comment>
    <comment ref="B525" authorId="0" shapeId="0" xr:uid="{00000000-0006-0000-0400-0000FC010000}">
      <text>
        <r>
          <rPr>
            <b/>
            <sz val="9"/>
            <color indexed="81"/>
            <rFont val="Tahoma"/>
            <family val="2"/>
          </rPr>
          <t>Psykolog</t>
        </r>
      </text>
    </comment>
    <comment ref="B526" authorId="0" shapeId="0" xr:uid="{00000000-0006-0000-0400-0000FD010000}">
      <text>
        <r>
          <rPr>
            <b/>
            <sz val="9"/>
            <color indexed="81"/>
            <rFont val="Tahoma"/>
            <family val="2"/>
          </rPr>
          <t>Psykolog</t>
        </r>
      </text>
    </comment>
    <comment ref="B527" authorId="0" shapeId="0" xr:uid="{00000000-0006-0000-0400-0000FE010000}">
      <text>
        <r>
          <rPr>
            <b/>
            <sz val="9"/>
            <color indexed="81"/>
            <rFont val="Tahoma"/>
            <family val="2"/>
          </rPr>
          <t>Psykolog</t>
        </r>
      </text>
    </comment>
    <comment ref="B528" authorId="0" shapeId="0" xr:uid="{00000000-0006-0000-0400-0000FF010000}">
      <text>
        <r>
          <rPr>
            <b/>
            <sz val="9"/>
            <color indexed="81"/>
            <rFont val="Tahoma"/>
            <family val="2"/>
          </rPr>
          <t>SPESIALPERSONALE</t>
        </r>
        <r>
          <rPr>
            <sz val="9"/>
            <color indexed="81"/>
            <rFont val="Tahoma"/>
            <family val="2"/>
          </rPr>
          <t xml:space="preserve">
</t>
        </r>
      </text>
    </comment>
    <comment ref="B529" authorId="0" shapeId="0" xr:uid="{00000000-0006-0000-0400-000000020000}">
      <text>
        <r>
          <rPr>
            <b/>
            <sz val="9"/>
            <color indexed="81"/>
            <rFont val="Tahoma"/>
            <family val="2"/>
          </rPr>
          <t>SPESIALPERSONALE</t>
        </r>
        <r>
          <rPr>
            <sz val="9"/>
            <color indexed="81"/>
            <rFont val="Tahoma"/>
            <family val="2"/>
          </rPr>
          <t xml:space="preserve">
</t>
        </r>
      </text>
    </comment>
    <comment ref="B530" authorId="0" shapeId="0" xr:uid="{00000000-0006-0000-0400-000001020000}">
      <text>
        <r>
          <rPr>
            <b/>
            <sz val="9"/>
            <color indexed="81"/>
            <rFont val="Tahoma"/>
            <family val="2"/>
          </rPr>
          <t>SPESIALPERSONALE</t>
        </r>
        <r>
          <rPr>
            <sz val="9"/>
            <color indexed="81"/>
            <rFont val="Tahoma"/>
            <family val="2"/>
          </rPr>
          <t xml:space="preserve">
</t>
        </r>
      </text>
    </comment>
    <comment ref="B531" authorId="0" shapeId="0" xr:uid="{00000000-0006-0000-0400-000002020000}">
      <text>
        <r>
          <rPr>
            <b/>
            <sz val="9"/>
            <color indexed="81"/>
            <rFont val="Tahoma"/>
            <family val="2"/>
          </rPr>
          <t>SPESIALPERSONALE</t>
        </r>
        <r>
          <rPr>
            <sz val="9"/>
            <color indexed="81"/>
            <rFont val="Tahoma"/>
            <family val="2"/>
          </rPr>
          <t xml:space="preserve">
</t>
        </r>
      </text>
    </comment>
    <comment ref="B532" authorId="0" shapeId="0" xr:uid="{00000000-0006-0000-0400-000003020000}">
      <text>
        <r>
          <rPr>
            <b/>
            <sz val="9"/>
            <color indexed="81"/>
            <rFont val="Tahoma"/>
            <family val="2"/>
          </rPr>
          <t xml:space="preserve">SYKEPLEIEPERSONALE </t>
        </r>
        <r>
          <rPr>
            <sz val="9"/>
            <color indexed="81"/>
            <rFont val="Tahoma"/>
            <family val="2"/>
          </rPr>
          <t xml:space="preserve">
</t>
        </r>
      </text>
    </comment>
    <comment ref="B533" authorId="0" shapeId="0" xr:uid="{00000000-0006-0000-0400-000004020000}">
      <text>
        <r>
          <rPr>
            <b/>
            <sz val="9"/>
            <color indexed="81"/>
            <rFont val="Tahoma"/>
            <family val="2"/>
          </rPr>
          <t xml:space="preserve">SYKEPLEIEPERSONALE </t>
        </r>
        <r>
          <rPr>
            <sz val="9"/>
            <color indexed="81"/>
            <rFont val="Tahoma"/>
            <family val="2"/>
          </rPr>
          <t xml:space="preserve">
</t>
        </r>
      </text>
    </comment>
    <comment ref="B534" authorId="0" shapeId="0" xr:uid="{00000000-0006-0000-0400-000005020000}">
      <text>
        <r>
          <rPr>
            <b/>
            <sz val="9"/>
            <color indexed="81"/>
            <rFont val="Tahoma"/>
            <family val="2"/>
          </rPr>
          <t xml:space="preserve">SYKEPLEIEPERSONALE </t>
        </r>
        <r>
          <rPr>
            <sz val="9"/>
            <color indexed="81"/>
            <rFont val="Tahoma"/>
            <family val="2"/>
          </rPr>
          <t xml:space="preserve">
</t>
        </r>
      </text>
    </comment>
    <comment ref="B535" authorId="0" shapeId="0" xr:uid="{00000000-0006-0000-0400-000006020000}">
      <text>
        <r>
          <rPr>
            <b/>
            <sz val="9"/>
            <color indexed="81"/>
            <rFont val="Tahoma"/>
            <family val="2"/>
          </rPr>
          <t xml:space="preserve">SYKEPLEIEPERSONALE </t>
        </r>
        <r>
          <rPr>
            <sz val="9"/>
            <color indexed="81"/>
            <rFont val="Tahoma"/>
            <family val="2"/>
          </rPr>
          <t xml:space="preserve">
</t>
        </r>
      </text>
    </comment>
    <comment ref="B536" authorId="0" shapeId="0" xr:uid="{00000000-0006-0000-04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7" authorId="0" shapeId="0" xr:uid="{00000000-0006-0000-04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4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4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400-00000B020000}">
      <text>
        <r>
          <rPr>
            <b/>
            <sz val="9"/>
            <color indexed="81"/>
            <rFont val="Tahoma"/>
            <family val="2"/>
          </rPr>
          <t>FYSIOTERAPEUT</t>
        </r>
        <r>
          <rPr>
            <sz val="9"/>
            <color indexed="81"/>
            <rFont val="Tahoma"/>
            <family val="2"/>
          </rPr>
          <t xml:space="preserve">
</t>
        </r>
      </text>
    </comment>
    <comment ref="B541" authorId="0" shapeId="0" xr:uid="{00000000-0006-0000-0400-00000C020000}">
      <text>
        <r>
          <rPr>
            <b/>
            <sz val="9"/>
            <color indexed="81"/>
            <rFont val="Tahoma"/>
            <family val="2"/>
          </rPr>
          <t>FYSIOTERAPEUT</t>
        </r>
        <r>
          <rPr>
            <sz val="9"/>
            <color indexed="81"/>
            <rFont val="Tahoma"/>
            <family val="2"/>
          </rPr>
          <t xml:space="preserve">
</t>
        </r>
      </text>
    </comment>
    <comment ref="B542" authorId="0" shapeId="0" xr:uid="{00000000-0006-0000-0400-00000D020000}">
      <text>
        <r>
          <rPr>
            <b/>
            <sz val="9"/>
            <color indexed="81"/>
            <rFont val="Tahoma"/>
            <family val="2"/>
          </rPr>
          <t>FYSIOTERAPEUT</t>
        </r>
        <r>
          <rPr>
            <sz val="9"/>
            <color indexed="81"/>
            <rFont val="Tahoma"/>
            <family val="2"/>
          </rPr>
          <t xml:space="preserve">
</t>
        </r>
      </text>
    </comment>
    <comment ref="B543" authorId="0" shapeId="0" xr:uid="{00000000-0006-0000-0400-00000E020000}">
      <text>
        <r>
          <rPr>
            <b/>
            <sz val="9"/>
            <color indexed="81"/>
            <rFont val="Tahoma"/>
            <family val="2"/>
          </rPr>
          <t>FYSIOTERAPEUT</t>
        </r>
        <r>
          <rPr>
            <sz val="9"/>
            <color indexed="81"/>
            <rFont val="Tahoma"/>
            <family val="2"/>
          </rPr>
          <t xml:space="preserve">
</t>
        </r>
      </text>
    </comment>
    <comment ref="B544" authorId="0" shapeId="0" xr:uid="{00000000-0006-0000-0400-00000F020000}">
      <text>
        <r>
          <rPr>
            <b/>
            <sz val="9"/>
            <color indexed="81"/>
            <rFont val="Tahoma"/>
            <family val="2"/>
          </rPr>
          <t>FYSIOTERAPEUT</t>
        </r>
        <r>
          <rPr>
            <sz val="9"/>
            <color indexed="81"/>
            <rFont val="Tahoma"/>
            <family val="2"/>
          </rPr>
          <t xml:space="preserve">
</t>
        </r>
      </text>
    </comment>
    <comment ref="B545" authorId="0" shapeId="0" xr:uid="{00000000-0006-0000-0400-000010020000}">
      <text>
        <r>
          <rPr>
            <b/>
            <sz val="9"/>
            <color indexed="81"/>
            <rFont val="Tahoma"/>
            <family val="2"/>
          </rPr>
          <t>OFFENTLIG GODKJENT ERGOTERAPEUT</t>
        </r>
        <r>
          <rPr>
            <sz val="9"/>
            <color indexed="81"/>
            <rFont val="Tahoma"/>
            <family val="2"/>
          </rPr>
          <t xml:space="preserve">
</t>
        </r>
      </text>
    </comment>
    <comment ref="B546" authorId="0" shapeId="0" xr:uid="{00000000-0006-0000-0400-000011020000}">
      <text>
        <r>
          <rPr>
            <b/>
            <sz val="9"/>
            <color indexed="81"/>
            <rFont val="Tahoma"/>
            <family val="2"/>
          </rPr>
          <t>OFFENTLIG GODKJENT ERGOTERAPEUT</t>
        </r>
        <r>
          <rPr>
            <sz val="9"/>
            <color indexed="81"/>
            <rFont val="Tahoma"/>
            <family val="2"/>
          </rPr>
          <t xml:space="preserve">
</t>
        </r>
      </text>
    </comment>
    <comment ref="B547" authorId="0" shapeId="0" xr:uid="{00000000-0006-0000-0400-000012020000}">
      <text>
        <r>
          <rPr>
            <b/>
            <sz val="9"/>
            <color indexed="81"/>
            <rFont val="Tahoma"/>
            <family val="2"/>
          </rPr>
          <t>BIOINGENIØR</t>
        </r>
        <r>
          <rPr>
            <sz val="9"/>
            <color indexed="81"/>
            <rFont val="Tahoma"/>
            <family val="2"/>
          </rPr>
          <t xml:space="preserve">
</t>
        </r>
      </text>
    </comment>
    <comment ref="B548" authorId="0" shapeId="0" xr:uid="{00000000-0006-0000-0400-000013020000}">
      <text>
        <r>
          <rPr>
            <b/>
            <sz val="9"/>
            <color indexed="81"/>
            <rFont val="Tahoma"/>
            <family val="2"/>
          </rPr>
          <t>BIOINGENIØR</t>
        </r>
        <r>
          <rPr>
            <sz val="9"/>
            <color indexed="81"/>
            <rFont val="Tahoma"/>
            <family val="2"/>
          </rPr>
          <t xml:space="preserve">
</t>
        </r>
      </text>
    </comment>
    <comment ref="B549" authorId="0" shapeId="0" xr:uid="{00000000-0006-0000-0400-000014020000}">
      <text>
        <r>
          <rPr>
            <b/>
            <sz val="9"/>
            <color indexed="81"/>
            <rFont val="Tahoma"/>
            <family val="2"/>
          </rPr>
          <t>BIOINGENIØR</t>
        </r>
        <r>
          <rPr>
            <sz val="9"/>
            <color indexed="81"/>
            <rFont val="Tahoma"/>
            <family val="2"/>
          </rPr>
          <t xml:space="preserve">
</t>
        </r>
      </text>
    </comment>
    <comment ref="B550" authorId="0" shapeId="0" xr:uid="{00000000-0006-0000-0400-000015020000}">
      <text>
        <r>
          <rPr>
            <b/>
            <sz val="9"/>
            <color indexed="81"/>
            <rFont val="Tahoma"/>
            <family val="2"/>
          </rPr>
          <t>RØNTGENPERSONELL</t>
        </r>
        <r>
          <rPr>
            <sz val="9"/>
            <color indexed="81"/>
            <rFont val="Tahoma"/>
            <family val="2"/>
          </rPr>
          <t xml:space="preserve">
</t>
        </r>
      </text>
    </comment>
    <comment ref="B551" authorId="0" shapeId="0" xr:uid="{00000000-0006-0000-0400-000016020000}">
      <text>
        <r>
          <rPr>
            <b/>
            <sz val="9"/>
            <color indexed="81"/>
            <rFont val="Tahoma"/>
            <family val="2"/>
          </rPr>
          <t>RØNTGENPERSONELL</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Eivind Olsen</author>
  </authors>
  <commentList>
    <comment ref="B6" authorId="0" shapeId="0" xr:uid="{00000000-0006-0000-0500-000001000000}">
      <text>
        <r>
          <rPr>
            <b/>
            <sz val="9"/>
            <color indexed="81"/>
            <rFont val="Tahoma"/>
            <family val="2"/>
          </rPr>
          <t>Lederstillinger</t>
        </r>
      </text>
    </comment>
    <comment ref="B7" authorId="0" shapeId="0" xr:uid="{00000000-0006-0000-0500-000002000000}">
      <text>
        <r>
          <rPr>
            <b/>
            <sz val="9"/>
            <color indexed="81"/>
            <rFont val="Tahoma"/>
            <family val="2"/>
          </rPr>
          <t>Lederstillinger</t>
        </r>
      </text>
    </comment>
    <comment ref="B8" authorId="0" shapeId="0" xr:uid="{00000000-0006-0000-0500-000003000000}">
      <text>
        <r>
          <rPr>
            <b/>
            <sz val="9"/>
            <color indexed="81"/>
            <rFont val="Tahoma"/>
            <family val="2"/>
          </rPr>
          <t>Lederstillinger</t>
        </r>
      </text>
    </comment>
    <comment ref="B9" authorId="0" shapeId="0" xr:uid="{00000000-0006-0000-0500-000004000000}">
      <text>
        <r>
          <rPr>
            <b/>
            <sz val="9"/>
            <color indexed="81"/>
            <rFont val="Tahoma"/>
            <family val="2"/>
          </rPr>
          <t>Lederstillinger</t>
        </r>
      </text>
    </comment>
    <comment ref="B10" authorId="0" shapeId="0" xr:uid="{00000000-0006-0000-0500-000005000000}">
      <text>
        <r>
          <rPr>
            <b/>
            <sz val="9"/>
            <color indexed="81"/>
            <rFont val="Tahoma"/>
            <family val="2"/>
          </rPr>
          <t>Lederstillinger</t>
        </r>
      </text>
    </comment>
    <comment ref="B11" authorId="0" shapeId="0" xr:uid="{00000000-0006-0000-0500-000006000000}">
      <text>
        <r>
          <rPr>
            <b/>
            <sz val="9"/>
            <color indexed="81"/>
            <rFont val="Tahoma"/>
            <family val="2"/>
          </rPr>
          <t>Lederstillinger</t>
        </r>
      </text>
    </comment>
    <comment ref="B12" authorId="0" shapeId="0" xr:uid="{00000000-0006-0000-0500-000007000000}">
      <text>
        <r>
          <rPr>
            <b/>
            <sz val="9"/>
            <color indexed="81"/>
            <rFont val="Tahoma"/>
            <family val="2"/>
          </rPr>
          <t>Lederstillinger</t>
        </r>
      </text>
    </comment>
    <comment ref="B13" authorId="0" shapeId="0" xr:uid="{00000000-0006-0000-0500-000008000000}">
      <text>
        <r>
          <rPr>
            <b/>
            <sz val="9"/>
            <color indexed="81"/>
            <rFont val="Tahoma"/>
            <family val="2"/>
          </rPr>
          <t>Lederstillinger</t>
        </r>
      </text>
    </comment>
    <comment ref="B14" authorId="0" shapeId="0" xr:uid="{00000000-0006-0000-0500-000009000000}">
      <text>
        <r>
          <rPr>
            <b/>
            <sz val="9"/>
            <color indexed="81"/>
            <rFont val="Tahoma"/>
            <family val="2"/>
          </rPr>
          <t>Lederstillinger</t>
        </r>
      </text>
    </comment>
    <comment ref="B15" authorId="0" shapeId="0" xr:uid="{00000000-0006-0000-0500-00000A000000}">
      <text>
        <r>
          <rPr>
            <b/>
            <sz val="9"/>
            <color indexed="81"/>
            <rFont val="Tahoma"/>
            <family val="2"/>
          </rPr>
          <t>Lederstillinger</t>
        </r>
      </text>
    </comment>
    <comment ref="B16" authorId="0" shapeId="0" xr:uid="{00000000-0006-0000-0500-00000B000000}">
      <text>
        <r>
          <rPr>
            <b/>
            <sz val="9"/>
            <color indexed="81"/>
            <rFont val="Tahoma"/>
            <family val="2"/>
          </rPr>
          <t>Lederstillinger</t>
        </r>
      </text>
    </comment>
    <comment ref="B17" authorId="0" shapeId="0" xr:uid="{00000000-0006-0000-0500-00000C000000}">
      <text>
        <r>
          <rPr>
            <b/>
            <sz val="9"/>
            <color indexed="81"/>
            <rFont val="Tahoma"/>
            <family val="2"/>
          </rPr>
          <t>Lederstillinger</t>
        </r>
      </text>
    </comment>
    <comment ref="B18" authorId="0" shapeId="0" xr:uid="{00000000-0006-0000-0500-00000D000000}">
      <text>
        <r>
          <rPr>
            <b/>
            <sz val="9"/>
            <color indexed="81"/>
            <rFont val="Tahoma"/>
            <family val="2"/>
          </rPr>
          <t>Lederstillinger</t>
        </r>
      </text>
    </comment>
    <comment ref="B19" authorId="0" shapeId="0" xr:uid="{00000000-0006-0000-0500-00000E000000}">
      <text>
        <r>
          <rPr>
            <b/>
            <sz val="9"/>
            <color indexed="81"/>
            <rFont val="Tahoma"/>
            <family val="2"/>
          </rPr>
          <t>Lederstillinger</t>
        </r>
      </text>
    </comment>
    <comment ref="B20" authorId="0" shapeId="0" xr:uid="{00000000-0006-0000-0500-00000F000000}">
      <text>
        <r>
          <rPr>
            <b/>
            <sz val="9"/>
            <color indexed="81"/>
            <rFont val="Tahoma"/>
            <family val="2"/>
          </rPr>
          <t>Saksbehandler</t>
        </r>
      </text>
    </comment>
    <comment ref="B21" authorId="0" shapeId="0" xr:uid="{00000000-0006-0000-0500-000010000000}">
      <text>
        <r>
          <rPr>
            <b/>
            <sz val="9"/>
            <color indexed="81"/>
            <rFont val="Tahoma"/>
            <family val="2"/>
          </rPr>
          <t>Saksbehandler</t>
        </r>
      </text>
    </comment>
    <comment ref="B22" authorId="0" shapeId="0" xr:uid="{00000000-0006-0000-0500-000011000000}">
      <text>
        <r>
          <rPr>
            <b/>
            <sz val="9"/>
            <color indexed="81"/>
            <rFont val="Tahoma"/>
            <family val="2"/>
          </rPr>
          <t>Saksbehandler</t>
        </r>
      </text>
    </comment>
    <comment ref="B23" authorId="0" shapeId="0" xr:uid="{00000000-0006-0000-0500-000012000000}">
      <text>
        <r>
          <rPr>
            <b/>
            <sz val="9"/>
            <color indexed="81"/>
            <rFont val="Tahoma"/>
            <family val="2"/>
          </rPr>
          <t>Saksbehandler</t>
        </r>
      </text>
    </comment>
    <comment ref="B24" authorId="0" shapeId="0" xr:uid="{00000000-0006-0000-0500-000013000000}">
      <text>
        <r>
          <rPr>
            <b/>
            <sz val="9"/>
            <color indexed="81"/>
            <rFont val="Tahoma"/>
            <family val="2"/>
          </rPr>
          <t>Kontorstillinger</t>
        </r>
      </text>
    </comment>
    <comment ref="B25" authorId="0" shapeId="0" xr:uid="{00000000-0006-0000-0500-000014000000}">
      <text>
        <r>
          <rPr>
            <b/>
            <sz val="9"/>
            <color indexed="81"/>
            <rFont val="Tahoma"/>
            <family val="2"/>
          </rPr>
          <t>Kontorstillinger</t>
        </r>
      </text>
    </comment>
    <comment ref="B26" authorId="0" shapeId="0" xr:uid="{00000000-0006-0000-0500-000015000000}">
      <text>
        <r>
          <rPr>
            <b/>
            <sz val="9"/>
            <color indexed="81"/>
            <rFont val="Tahoma"/>
            <family val="2"/>
          </rPr>
          <t>Kontorstillinger</t>
        </r>
      </text>
    </comment>
    <comment ref="B27" authorId="0" shapeId="0" xr:uid="{00000000-0006-0000-0500-000016000000}">
      <text>
        <r>
          <rPr>
            <b/>
            <sz val="9"/>
            <color indexed="81"/>
            <rFont val="Tahoma"/>
            <family val="2"/>
          </rPr>
          <t>Kontorstillinger</t>
        </r>
      </text>
    </comment>
    <comment ref="B28" authorId="0" shapeId="0" xr:uid="{00000000-0006-0000-0500-000017000000}">
      <text>
        <r>
          <rPr>
            <b/>
            <sz val="9"/>
            <color indexed="81"/>
            <rFont val="Tahoma"/>
            <family val="2"/>
          </rPr>
          <t>Kontorstillinger</t>
        </r>
      </text>
    </comment>
    <comment ref="B29" authorId="0" shapeId="0" xr:uid="{00000000-0006-0000-0500-000018000000}">
      <text>
        <r>
          <rPr>
            <b/>
            <sz val="9"/>
            <color indexed="81"/>
            <rFont val="Tahoma"/>
            <family val="2"/>
          </rPr>
          <t>Kontorstillinger</t>
        </r>
      </text>
    </comment>
    <comment ref="B30" authorId="0" shapeId="0" xr:uid="{00000000-0006-0000-0500-000019000000}">
      <text>
        <r>
          <rPr>
            <b/>
            <sz val="9"/>
            <color indexed="81"/>
            <rFont val="Tahoma"/>
            <family val="2"/>
          </rPr>
          <t>Bibliotekar</t>
        </r>
      </text>
    </comment>
    <comment ref="B31" authorId="0" shapeId="0" xr:uid="{00000000-0006-0000-0500-00001A000000}">
      <text>
        <r>
          <rPr>
            <b/>
            <sz val="9"/>
            <color indexed="81"/>
            <rFont val="Tahoma"/>
            <family val="2"/>
          </rPr>
          <t>Bibliotekar</t>
        </r>
      </text>
    </comment>
    <comment ref="B32" authorId="0" shapeId="0" xr:uid="{00000000-0006-0000-0500-00001B000000}">
      <text>
        <r>
          <rPr>
            <b/>
            <sz val="9"/>
            <color indexed="81"/>
            <rFont val="Tahoma"/>
            <family val="2"/>
          </rPr>
          <t>Bibliotekar</t>
        </r>
      </text>
    </comment>
    <comment ref="B33" authorId="0" shapeId="0" xr:uid="{00000000-0006-0000-0500-00001C000000}">
      <text>
        <r>
          <rPr>
            <b/>
            <sz val="9"/>
            <color indexed="81"/>
            <rFont val="Tahoma"/>
            <family val="2"/>
          </rPr>
          <t>Bibliotekar</t>
        </r>
      </text>
    </comment>
    <comment ref="B34" authorId="0" shapeId="0" xr:uid="{00000000-0006-0000-0500-00001D000000}">
      <text>
        <r>
          <rPr>
            <b/>
            <sz val="9"/>
            <color indexed="81"/>
            <rFont val="Tahoma"/>
            <family val="2"/>
          </rPr>
          <t>Betjent</t>
        </r>
      </text>
    </comment>
    <comment ref="B35" authorId="0" shapeId="0" xr:uid="{00000000-0006-0000-0500-00001E000000}">
      <text>
        <r>
          <rPr>
            <b/>
            <sz val="9"/>
            <color indexed="81"/>
            <rFont val="Tahoma"/>
            <family val="2"/>
          </rPr>
          <t>Betjent</t>
        </r>
      </text>
    </comment>
    <comment ref="B36" authorId="0" shapeId="0" xr:uid="{00000000-0006-0000-0500-00001F000000}">
      <text>
        <r>
          <rPr>
            <b/>
            <sz val="9"/>
            <color indexed="81"/>
            <rFont val="Tahoma"/>
            <family val="2"/>
          </rPr>
          <t>Sjåfør</t>
        </r>
      </text>
    </comment>
    <comment ref="B37" authorId="0" shapeId="0" xr:uid="{00000000-0006-0000-0500-000020000000}">
      <text>
        <r>
          <rPr>
            <b/>
            <sz val="9"/>
            <color indexed="81"/>
            <rFont val="Tahoma"/>
            <family val="2"/>
          </rPr>
          <t>Sjåfør</t>
        </r>
      </text>
    </comment>
    <comment ref="B38" authorId="0" shapeId="0" xr:uid="{00000000-0006-0000-0500-000021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39" authorId="0" shapeId="0" xr:uid="{00000000-0006-0000-0500-000022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0" authorId="0" shapeId="0" xr:uid="{00000000-0006-0000-0500-000023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1" authorId="0" shapeId="0" xr:uid="{00000000-0006-0000-0500-000024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2" authorId="0" shapeId="0" xr:uid="{00000000-0006-0000-0500-000025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3" authorId="0" shapeId="0" xr:uid="{00000000-0006-0000-0500-000026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4" authorId="0" shapeId="0" xr:uid="{00000000-0006-0000-0500-000027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5" authorId="0" shapeId="0" xr:uid="{00000000-0006-0000-0500-000028000000}">
      <text>
        <r>
          <rPr>
            <b/>
            <sz val="9"/>
            <color indexed="81"/>
            <rFont val="Tahoma"/>
            <family val="2"/>
          </rPr>
          <t xml:space="preserve">Ingeniør
</t>
        </r>
        <r>
          <rPr>
            <sz val="9"/>
            <color indexed="81"/>
            <rFont val="Tahoma"/>
            <charset val="1"/>
          </rPr>
          <t>Ved tilsetting i ingeniørstilling innplasseres de med 3-årig høgskoleutdanning som ingeniør på kode 1411 Avd. ing. Ved tilsetting i ingeniørstilling innplasseres de med relevant høyere akademisk utdanning på kode 1085 Avdelingsingeniør. 1411 Avdelingsingeniør benyttes kun for arbeidstakere med 3-årig høgskoleutdanning som ingeniør eller høyere.</t>
        </r>
      </text>
    </comment>
    <comment ref="B46" authorId="0" shapeId="0" xr:uid="{00000000-0006-0000-0500-000029000000}">
      <text>
        <r>
          <rPr>
            <b/>
            <sz val="9"/>
            <color indexed="81"/>
            <rFont val="Tahoma"/>
            <family val="2"/>
          </rPr>
          <t>Teknisk assistent/tekniker</t>
        </r>
      </text>
    </comment>
    <comment ref="B47" authorId="0" shapeId="0" xr:uid="{00000000-0006-0000-0500-00002A000000}">
      <text>
        <r>
          <rPr>
            <b/>
            <sz val="9"/>
            <color indexed="81"/>
            <rFont val="Tahoma"/>
            <family val="2"/>
          </rPr>
          <t>Teknisk assistent/tekniker</t>
        </r>
      </text>
    </comment>
    <comment ref="B48" authorId="0" shapeId="0" xr:uid="{00000000-0006-0000-0500-00002B000000}">
      <text>
        <r>
          <rPr>
            <b/>
            <sz val="9"/>
            <color indexed="81"/>
            <rFont val="Tahoma"/>
            <family val="2"/>
          </rPr>
          <t>Teknisk assistent/tekniker</t>
        </r>
      </text>
    </comment>
    <comment ref="B49" authorId="0" shapeId="0" xr:uid="{00000000-0006-0000-0500-00002C000000}">
      <text>
        <r>
          <rPr>
            <b/>
            <sz val="9"/>
            <color indexed="81"/>
            <rFont val="Tahoma"/>
            <family val="2"/>
          </rPr>
          <t>Arkitekt</t>
        </r>
      </text>
    </comment>
    <comment ref="B50" authorId="0" shapeId="0" xr:uid="{00000000-0006-0000-0500-00002D000000}">
      <text>
        <r>
          <rPr>
            <b/>
            <sz val="9"/>
            <color indexed="81"/>
            <rFont val="Tahoma"/>
            <charset val="1"/>
          </rPr>
          <t>Eivind Olsen:</t>
        </r>
        <r>
          <rPr>
            <sz val="9"/>
            <color indexed="81"/>
            <rFont val="Tahoma"/>
            <charset val="1"/>
          </rPr>
          <t xml:space="preserve">
Arkitekt</t>
        </r>
      </text>
    </comment>
    <comment ref="B51" authorId="0" shapeId="0" xr:uid="{00000000-0006-0000-0500-00002E000000}">
      <text>
        <r>
          <rPr>
            <b/>
            <sz val="9"/>
            <color indexed="81"/>
            <rFont val="Tahoma"/>
            <family val="2"/>
          </rPr>
          <t>Arkitekt</t>
        </r>
      </text>
    </comment>
    <comment ref="B52" authorId="0" shapeId="0" xr:uid="{00000000-0006-0000-0500-00002F000000}">
      <text>
        <r>
          <rPr>
            <b/>
            <sz val="9"/>
            <color indexed="81"/>
            <rFont val="Tahoma"/>
            <family val="2"/>
          </rPr>
          <t>Arkitekt</t>
        </r>
      </text>
    </comment>
    <comment ref="B53" authorId="0" shapeId="0" xr:uid="{00000000-0006-0000-0500-000030000000}">
      <text>
        <r>
          <rPr>
            <b/>
            <sz val="9"/>
            <color indexed="81"/>
            <rFont val="Tahoma"/>
            <family val="2"/>
          </rPr>
          <t>Arkitekt</t>
        </r>
      </text>
    </comment>
    <comment ref="B54" authorId="0" shapeId="0" xr:uid="{00000000-0006-0000-0500-000031000000}">
      <text>
        <r>
          <rPr>
            <b/>
            <sz val="9"/>
            <color indexed="81"/>
            <rFont val="Tahoma"/>
            <family val="2"/>
          </rPr>
          <t>Teknisk laboratoriepersonell</t>
        </r>
      </text>
    </comment>
    <comment ref="B55" authorId="0" shapeId="0" xr:uid="{00000000-0006-0000-0500-000032000000}">
      <text>
        <r>
          <rPr>
            <b/>
            <sz val="9"/>
            <color indexed="81"/>
            <rFont val="Tahoma"/>
            <family val="2"/>
          </rPr>
          <t>Teknisk laboratoriepersonell</t>
        </r>
      </text>
    </comment>
    <comment ref="B56" authorId="0" shapeId="0" xr:uid="{00000000-0006-0000-0500-000033000000}">
      <text>
        <r>
          <rPr>
            <b/>
            <sz val="9"/>
            <color indexed="81"/>
            <rFont val="Tahoma"/>
            <family val="2"/>
          </rPr>
          <t>Teknisk laboratoriepersonell</t>
        </r>
      </text>
    </comment>
    <comment ref="B57" authorId="0" shapeId="0" xr:uid="{00000000-0006-0000-0500-000034000000}">
      <text>
        <r>
          <rPr>
            <b/>
            <sz val="9"/>
            <color indexed="81"/>
            <rFont val="Tahoma"/>
            <family val="2"/>
          </rPr>
          <t>Grafisk design</t>
        </r>
      </text>
    </comment>
    <comment ref="B58" authorId="0" shapeId="0" xr:uid="{00000000-0006-0000-0500-000035000000}">
      <text>
        <r>
          <rPr>
            <b/>
            <sz val="9"/>
            <color indexed="81"/>
            <rFont val="Tahoma"/>
            <family val="2"/>
          </rPr>
          <t>Grafisk design</t>
        </r>
      </text>
    </comment>
    <comment ref="B59" authorId="0" shapeId="0" xr:uid="{00000000-0006-0000-0500-000036000000}">
      <text>
        <r>
          <rPr>
            <b/>
            <sz val="9"/>
            <color indexed="81"/>
            <rFont val="Tahoma"/>
            <family val="2"/>
          </rPr>
          <t>Preparant</t>
        </r>
      </text>
    </comment>
    <comment ref="B60" authorId="0" shapeId="0" xr:uid="{00000000-0006-0000-0500-000037000000}">
      <text>
        <r>
          <rPr>
            <b/>
            <sz val="9"/>
            <color indexed="81"/>
            <rFont val="Tahoma"/>
            <family val="2"/>
          </rPr>
          <t>Preparant</t>
        </r>
      </text>
    </comment>
    <comment ref="B61" authorId="0" shapeId="0" xr:uid="{00000000-0006-0000-0500-000038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2" authorId="0" shapeId="0" xr:uid="{00000000-0006-0000-0500-000039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3" authorId="0" shapeId="0" xr:uid="{00000000-0006-0000-0500-00003A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4" authorId="0" shapeId="0" xr:uid="{00000000-0006-0000-0500-00003B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5" authorId="0" shapeId="0" xr:uid="{00000000-0006-0000-0500-00003C000000}">
      <text>
        <r>
          <rPr>
            <b/>
            <sz val="9"/>
            <color indexed="81"/>
            <rFont val="Tahoma"/>
            <family val="2"/>
          </rPr>
          <t>Forsker</t>
        </r>
        <r>
          <rPr>
            <sz val="9"/>
            <color indexed="81"/>
            <rFont val="Tahoma"/>
            <charset val="1"/>
          </rPr>
          <t xml:space="preserve">
Ved oppnormering fra kode 1108 bortfaller eventuelle doktorgradstillegg. Ved oppnådd professorkompetanse gis innplassering på kode 1183 Forsker etter fastsatte retningslinjer. Ved oppnådd doktorgrad innenfor det fagområde/forskningsfelt som vedkommende er tilsatt i gis innplassering som 1109 Forsker.
</t>
        </r>
        <r>
          <rPr>
            <b/>
            <sz val="9"/>
            <color indexed="81"/>
            <rFont val="Tahoma"/>
            <family val="2"/>
          </rPr>
          <t xml:space="preserve">Merknad: </t>
        </r>
        <r>
          <rPr>
            <sz val="9"/>
            <color indexed="81"/>
            <rFont val="Tahoma"/>
            <charset val="1"/>
          </rPr>
          <t>Ved tilsetting i stilling som 1109 Forsker kommer godskrivingsreglene i fellesbestemmelsene § 5 og sikringsbestemmelsen i § 4 nr. 2 ikke til anvendelse.  Opprykk på lønnsstigen skjer etter tjenesteansiennitet i stillingen.</t>
        </r>
      </text>
    </comment>
    <comment ref="B66" authorId="0" shapeId="0" xr:uid="{00000000-0006-0000-0500-00003D000000}">
      <text>
        <r>
          <rPr>
            <b/>
            <sz val="9"/>
            <color indexed="81"/>
            <rFont val="Tahoma"/>
            <family val="2"/>
          </rPr>
          <t>Forskningstekniker</t>
        </r>
      </text>
    </comment>
    <comment ref="B67" authorId="0" shapeId="0" xr:uid="{00000000-0006-0000-0500-00003E000000}">
      <text>
        <r>
          <rPr>
            <b/>
            <sz val="9"/>
            <color indexed="81"/>
            <rFont val="Tahoma"/>
            <family val="2"/>
          </rPr>
          <t>Forskningstekniker</t>
        </r>
      </text>
    </comment>
    <comment ref="B68" authorId="0" shapeId="0" xr:uid="{00000000-0006-0000-0500-00003F000000}">
      <text>
        <r>
          <rPr>
            <b/>
            <sz val="9"/>
            <color indexed="81"/>
            <rFont val="Tahoma"/>
            <family val="2"/>
          </rPr>
          <t>Forskningstekniker</t>
        </r>
      </text>
    </comment>
    <comment ref="B69" authorId="0" shapeId="0" xr:uid="{00000000-0006-0000-0500-000040000000}">
      <text>
        <r>
          <rPr>
            <b/>
            <sz val="9"/>
            <color indexed="81"/>
            <rFont val="Tahoma"/>
            <family val="2"/>
          </rPr>
          <t>Forskningstekniker</t>
        </r>
      </text>
    </comment>
    <comment ref="B70" authorId="0" shapeId="0" xr:uid="{00000000-0006-0000-0500-000041000000}">
      <text>
        <r>
          <rPr>
            <b/>
            <sz val="9"/>
            <color indexed="81"/>
            <rFont val="Tahoma"/>
            <family val="2"/>
          </rPr>
          <t>Rådgiver</t>
        </r>
      </text>
    </comment>
    <comment ref="B71" authorId="0" shapeId="0" xr:uid="{00000000-0006-0000-0500-000042000000}">
      <text>
        <r>
          <rPr>
            <b/>
            <sz val="9"/>
            <color indexed="81"/>
            <rFont val="Tahoma"/>
            <family val="2"/>
          </rPr>
          <t>Rådgiver</t>
        </r>
      </text>
    </comment>
    <comment ref="B72" authorId="0" shapeId="0" xr:uid="{00000000-0006-0000-0500-000043000000}">
      <text>
        <r>
          <rPr>
            <b/>
            <sz val="9"/>
            <color indexed="81"/>
            <rFont val="Tahoma"/>
            <family val="2"/>
          </rPr>
          <t>Prosjektleder</t>
        </r>
        <r>
          <rPr>
            <sz val="9"/>
            <color indexed="81"/>
            <rFont val="Tahoma"/>
            <family val="2"/>
          </rPr>
          <t xml:space="preserve">
</t>
        </r>
      </text>
    </comment>
    <comment ref="B73" authorId="0" shapeId="0" xr:uid="{00000000-0006-0000-0500-000044000000}">
      <text>
        <r>
          <rPr>
            <b/>
            <sz val="9"/>
            <color indexed="81"/>
            <rFont val="Tahoma"/>
            <family val="2"/>
          </rPr>
          <t>Utredningsleder</t>
        </r>
        <r>
          <rPr>
            <sz val="9"/>
            <color indexed="81"/>
            <rFont val="Tahoma"/>
            <family val="2"/>
          </rPr>
          <t xml:space="preserve">
</t>
        </r>
      </text>
    </comment>
    <comment ref="B74" authorId="0" shapeId="0" xr:uid="{00000000-0006-0000-0500-000045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5" authorId="0" shapeId="0" xr:uid="{00000000-0006-0000-0500-000046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6" authorId="0" shapeId="0" xr:uid="{00000000-0006-0000-0500-000047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7" authorId="0" shapeId="0" xr:uid="{00000000-0006-0000-0500-000048000000}">
      <text>
        <r>
          <rPr>
            <b/>
            <sz val="9"/>
            <color indexed="81"/>
            <rFont val="Tahoma"/>
            <family val="2"/>
          </rPr>
          <t xml:space="preserve">Arbeiderstillinger
Merknad: </t>
        </r>
        <r>
          <rPr>
            <sz val="9"/>
            <color indexed="81"/>
            <rFont val="Tahoma"/>
            <family val="2"/>
          </rPr>
          <t>Stillingskode 1203 Fagarbeider, gjenspeiler den yrkesmessige avlønningen for arbeidstakere med offentlig fagbrev etter opplæringslova.</t>
        </r>
      </text>
    </comment>
    <comment ref="B78" authorId="0" shapeId="0" xr:uid="{00000000-0006-0000-0500-000049000000}">
      <text>
        <r>
          <rPr>
            <b/>
            <sz val="9"/>
            <color indexed="81"/>
            <rFont val="Tahoma"/>
            <family val="2"/>
          </rPr>
          <t>Arbeidslederstillinger</t>
        </r>
      </text>
    </comment>
    <comment ref="B79" authorId="0" shapeId="0" xr:uid="{00000000-0006-0000-0500-00004A000000}">
      <text>
        <r>
          <rPr>
            <b/>
            <sz val="9"/>
            <color indexed="81"/>
            <rFont val="Tahoma"/>
            <family val="2"/>
          </rPr>
          <t>Arbeidslederstillinger</t>
        </r>
      </text>
    </comment>
    <comment ref="B80" authorId="0" shapeId="0" xr:uid="{00000000-0006-0000-0500-00004B000000}">
      <text>
        <r>
          <rPr>
            <b/>
            <sz val="9"/>
            <color indexed="81"/>
            <rFont val="Tahoma"/>
            <family val="2"/>
          </rPr>
          <t>Arbeidslederstillinger</t>
        </r>
      </text>
    </comment>
    <comment ref="B81" authorId="0" shapeId="0" xr:uid="{00000000-0006-0000-0500-00004C000000}">
      <text>
        <r>
          <rPr>
            <b/>
            <sz val="9"/>
            <color indexed="81"/>
            <rFont val="Tahoma"/>
            <family val="2"/>
          </rPr>
          <t>Kjøkkenpersonale</t>
        </r>
      </text>
    </comment>
    <comment ref="B82" authorId="0" shapeId="0" xr:uid="{00000000-0006-0000-0500-00004D000000}">
      <text>
        <r>
          <rPr>
            <b/>
            <sz val="9"/>
            <color indexed="81"/>
            <rFont val="Tahoma"/>
            <family val="2"/>
          </rPr>
          <t>Kjøkkenpersonale</t>
        </r>
      </text>
    </comment>
    <comment ref="B83" authorId="0" shapeId="0" xr:uid="{00000000-0006-0000-0500-00004E000000}">
      <text>
        <r>
          <rPr>
            <b/>
            <sz val="9"/>
            <color indexed="81"/>
            <rFont val="Tahoma"/>
            <family val="2"/>
          </rPr>
          <t>Kjøkkenpersonale</t>
        </r>
      </text>
    </comment>
    <comment ref="B84" authorId="0" shapeId="0" xr:uid="{00000000-0006-0000-0500-00004F000000}">
      <text>
        <r>
          <rPr>
            <b/>
            <sz val="9"/>
            <color indexed="81"/>
            <rFont val="Tahoma"/>
            <family val="2"/>
          </rPr>
          <t>Kjøkkenpersonale</t>
        </r>
      </text>
    </comment>
    <comment ref="B85" authorId="0" shapeId="0" xr:uid="{00000000-0006-0000-0500-000050000000}">
      <text>
        <r>
          <rPr>
            <b/>
            <sz val="9"/>
            <color indexed="81"/>
            <rFont val="Tahoma"/>
            <family val="2"/>
          </rPr>
          <t>Husholdspersonale</t>
        </r>
        <r>
          <rPr>
            <sz val="9"/>
            <color indexed="81"/>
            <rFont val="Tahoma"/>
            <family val="2"/>
          </rPr>
          <t xml:space="preserve">
</t>
        </r>
      </text>
    </comment>
    <comment ref="B86" authorId="0" shapeId="0" xr:uid="{00000000-0006-0000-0500-000051000000}">
      <text>
        <r>
          <rPr>
            <b/>
            <sz val="9"/>
            <color indexed="81"/>
            <rFont val="Tahoma"/>
            <family val="2"/>
          </rPr>
          <t>Husholdspersonale</t>
        </r>
        <r>
          <rPr>
            <sz val="9"/>
            <color indexed="81"/>
            <rFont val="Tahoma"/>
            <family val="2"/>
          </rPr>
          <t xml:space="preserve">
</t>
        </r>
      </text>
    </comment>
    <comment ref="B87" authorId="0" shapeId="0" xr:uid="{00000000-0006-0000-0500-000052000000}">
      <text>
        <r>
          <rPr>
            <b/>
            <sz val="9"/>
            <color indexed="81"/>
            <rFont val="Tahoma"/>
            <family val="2"/>
          </rPr>
          <t>Husholdspersonale</t>
        </r>
        <r>
          <rPr>
            <sz val="9"/>
            <color indexed="81"/>
            <rFont val="Tahoma"/>
            <family val="2"/>
          </rPr>
          <t xml:space="preserve">
</t>
        </r>
      </text>
    </comment>
    <comment ref="B88" authorId="0" shapeId="0" xr:uid="{00000000-0006-0000-0500-000053000000}">
      <text>
        <r>
          <rPr>
            <b/>
            <sz val="9"/>
            <color indexed="81"/>
            <rFont val="Tahoma"/>
            <family val="2"/>
          </rPr>
          <t>Husholdspersonale</t>
        </r>
        <r>
          <rPr>
            <sz val="9"/>
            <color indexed="81"/>
            <rFont val="Tahoma"/>
            <family val="2"/>
          </rPr>
          <t xml:space="preserve">
</t>
        </r>
      </text>
    </comment>
    <comment ref="B89" authorId="0" shapeId="0" xr:uid="{00000000-0006-0000-0500-000054000000}">
      <text>
        <r>
          <rPr>
            <b/>
            <sz val="9"/>
            <color indexed="81"/>
            <rFont val="Tahoma"/>
            <family val="2"/>
          </rPr>
          <t>Renholdspersonale m.v.</t>
        </r>
        <r>
          <rPr>
            <sz val="9"/>
            <color indexed="81"/>
            <rFont val="Tahoma"/>
            <family val="2"/>
          </rPr>
          <t xml:space="preserve">
</t>
        </r>
      </text>
    </comment>
    <comment ref="B90" authorId="0" shapeId="0" xr:uid="{00000000-0006-0000-0500-000055000000}">
      <text>
        <r>
          <rPr>
            <b/>
            <sz val="9"/>
            <color indexed="81"/>
            <rFont val="Tahoma"/>
            <family val="2"/>
          </rPr>
          <t>Renholdspersonale m.v.</t>
        </r>
        <r>
          <rPr>
            <sz val="9"/>
            <color indexed="81"/>
            <rFont val="Tahoma"/>
            <family val="2"/>
          </rPr>
          <t xml:space="preserve">
</t>
        </r>
      </text>
    </comment>
    <comment ref="B91" authorId="0" shapeId="0" xr:uid="{00000000-0006-0000-0500-000056000000}">
      <text>
        <r>
          <rPr>
            <b/>
            <sz val="9"/>
            <color indexed="81"/>
            <rFont val="Tahoma"/>
            <family val="2"/>
          </rPr>
          <t>Renholdspersonale m.v.</t>
        </r>
        <r>
          <rPr>
            <sz val="9"/>
            <color indexed="81"/>
            <rFont val="Tahoma"/>
            <family val="2"/>
          </rPr>
          <t xml:space="preserve">
</t>
        </r>
      </text>
    </comment>
    <comment ref="B92" authorId="0" shapeId="0" xr:uid="{00000000-0006-0000-0500-000057000000}">
      <text>
        <r>
          <rPr>
            <b/>
            <sz val="9"/>
            <color indexed="81"/>
            <rFont val="Tahoma"/>
            <family val="2"/>
          </rPr>
          <t>Renholdspersonale m.v.</t>
        </r>
        <r>
          <rPr>
            <sz val="9"/>
            <color indexed="81"/>
            <rFont val="Tahoma"/>
            <family val="2"/>
          </rPr>
          <t xml:space="preserve">
</t>
        </r>
      </text>
    </comment>
    <comment ref="B93" authorId="0" shapeId="0" xr:uid="{00000000-0006-0000-0500-000058000000}">
      <text>
        <r>
          <rPr>
            <b/>
            <sz val="9"/>
            <color indexed="81"/>
            <rFont val="Tahoma"/>
            <family val="2"/>
          </rPr>
          <t>Sosialsekretær/sosialkurator</t>
        </r>
        <r>
          <rPr>
            <sz val="9"/>
            <color indexed="81"/>
            <rFont val="Tahoma"/>
            <family val="2"/>
          </rPr>
          <t xml:space="preserve">
</t>
        </r>
      </text>
    </comment>
    <comment ref="B94" authorId="0" shapeId="0" xr:uid="{00000000-0006-0000-0500-000059000000}">
      <text>
        <r>
          <rPr>
            <b/>
            <sz val="9"/>
            <color indexed="81"/>
            <rFont val="Tahoma"/>
            <family val="2"/>
          </rPr>
          <t>Sosialsekretær/sosialkurator</t>
        </r>
        <r>
          <rPr>
            <sz val="9"/>
            <color indexed="81"/>
            <rFont val="Tahoma"/>
            <family val="2"/>
          </rPr>
          <t xml:space="preserve">
</t>
        </r>
      </text>
    </comment>
    <comment ref="B95" authorId="0" shapeId="0" xr:uid="{00000000-0006-0000-0500-00005A000000}">
      <text>
        <r>
          <rPr>
            <b/>
            <sz val="9"/>
            <color indexed="81"/>
            <rFont val="Tahoma"/>
            <family val="2"/>
          </rPr>
          <t>Sosialsekretær/sosialkurator</t>
        </r>
        <r>
          <rPr>
            <sz val="9"/>
            <color indexed="81"/>
            <rFont val="Tahoma"/>
            <family val="2"/>
          </rPr>
          <t xml:space="preserve">
</t>
        </r>
      </text>
    </comment>
    <comment ref="B96" authorId="0" shapeId="0" xr:uid="{00000000-0006-0000-0500-00005B000000}">
      <text>
        <r>
          <rPr>
            <b/>
            <sz val="9"/>
            <color indexed="81"/>
            <rFont val="Tahoma"/>
            <family val="2"/>
          </rPr>
          <t>Sosialsekretær/sosialkurator</t>
        </r>
        <r>
          <rPr>
            <sz val="9"/>
            <color indexed="81"/>
            <rFont val="Tahoma"/>
            <family val="2"/>
          </rPr>
          <t xml:space="preserve">
</t>
        </r>
      </text>
    </comment>
    <comment ref="B97" authorId="0" shapeId="0" xr:uid="{00000000-0006-0000-0500-00005C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8" authorId="0" shapeId="0" xr:uid="{00000000-0006-0000-0500-00005D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99" authorId="0" shapeId="0" xr:uid="{00000000-0006-0000-0500-00005E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0" authorId="0" shapeId="0" xr:uid="{00000000-0006-0000-0500-00005F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1" authorId="0" shapeId="0" xr:uid="{00000000-0006-0000-0500-000060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2" authorId="0" shapeId="0" xr:uid="{00000000-0006-0000-0500-000061000000}">
      <text>
        <r>
          <rPr>
            <b/>
            <sz val="9"/>
            <color indexed="81"/>
            <rFont val="Tahoma"/>
            <family val="2"/>
          </rPr>
          <t xml:space="preserve">Statlige barnehager
Merknad: </t>
        </r>
        <r>
          <rPr>
            <sz val="9"/>
            <color indexed="81"/>
            <rFont val="Tahoma"/>
            <family val="2"/>
          </rPr>
          <t>Kode 0947 Førskolelærer benyttes kun for arbeidstakere med 3-årig førskolelærerutdanning eller høyere. 0947 Førskolelærer med 2-årig spesialpedagogisk tilleggsutdanning som arbeider i spesialinstitusjon og som har inntil 20 års tjenesteansiennitet, gis 4 ltr. som en personlig ordning.  De med 20 års tjenesteansiennitet eller mer gis 5 ltr. som en personlig ordning.</t>
        </r>
      </text>
    </comment>
    <comment ref="B103" authorId="0" shapeId="0" xr:uid="{00000000-0006-0000-0500-000062000000}">
      <text>
        <r>
          <rPr>
            <b/>
            <sz val="9"/>
            <color indexed="81"/>
            <rFont val="Tahoma"/>
            <family val="2"/>
          </rPr>
          <t>Bedriftshelsetjeneste</t>
        </r>
      </text>
    </comment>
    <comment ref="B104" authorId="0" shapeId="0" xr:uid="{00000000-0006-0000-0500-000063000000}">
      <text>
        <r>
          <rPr>
            <b/>
            <sz val="9"/>
            <color indexed="81"/>
            <rFont val="Tahoma"/>
            <family val="2"/>
          </rPr>
          <t>Bedriftshelsetjeneste</t>
        </r>
      </text>
    </comment>
    <comment ref="B105" authorId="0" shapeId="0" xr:uid="{00000000-0006-0000-0500-000064000000}">
      <text>
        <r>
          <rPr>
            <b/>
            <sz val="9"/>
            <color indexed="81"/>
            <rFont val="Tahoma"/>
            <family val="2"/>
          </rPr>
          <t>Bedriftshelsetjeneste</t>
        </r>
      </text>
    </comment>
    <comment ref="B106" authorId="0" shapeId="0" xr:uid="{00000000-0006-0000-0500-000065000000}">
      <text>
        <r>
          <rPr>
            <b/>
            <sz val="9"/>
            <color indexed="81"/>
            <rFont val="Tahoma"/>
            <family val="2"/>
          </rPr>
          <t>Bedriftshelsetjeneste</t>
        </r>
      </text>
    </comment>
    <comment ref="B107" authorId="0" shapeId="0" xr:uid="{00000000-0006-0000-0500-000066000000}">
      <text>
        <r>
          <rPr>
            <b/>
            <sz val="9"/>
            <color indexed="81"/>
            <rFont val="Tahoma"/>
            <family val="2"/>
          </rPr>
          <t>Teknisk drift m.v.</t>
        </r>
      </text>
    </comment>
    <comment ref="B108" authorId="0" shapeId="0" xr:uid="{00000000-0006-0000-0500-000067000000}">
      <text>
        <r>
          <rPr>
            <b/>
            <sz val="9"/>
            <color indexed="81"/>
            <rFont val="Tahoma"/>
            <family val="2"/>
          </rPr>
          <t>Teknisk drift m.v.</t>
        </r>
      </text>
    </comment>
    <comment ref="B109" authorId="0" shapeId="0" xr:uid="{00000000-0006-0000-0500-000068000000}">
      <text>
        <r>
          <rPr>
            <b/>
            <sz val="9"/>
            <color indexed="81"/>
            <rFont val="Tahoma"/>
            <family val="2"/>
          </rPr>
          <t>Teknisk drift m.v.</t>
        </r>
      </text>
    </comment>
    <comment ref="B110" authorId="0" shapeId="0" xr:uid="{00000000-0006-0000-0500-000069000000}">
      <text>
        <r>
          <rPr>
            <b/>
            <sz val="9"/>
            <color indexed="81"/>
            <rFont val="Tahoma"/>
            <family val="2"/>
          </rPr>
          <t>Teknisk drift m.v.</t>
        </r>
      </text>
    </comment>
    <comment ref="B111" authorId="0" shapeId="0" xr:uid="{00000000-0006-0000-0500-00006A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2" authorId="0" shapeId="0" xr:uid="{00000000-0006-0000-0500-00006B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3" authorId="0" shapeId="0" xr:uid="{00000000-0006-0000-0500-00006C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4" authorId="0" shapeId="0" xr:uid="{00000000-0006-0000-0500-00006D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5" authorId="0" shapeId="0" xr:uid="{00000000-0006-0000-0500-00006E000000}">
      <text>
        <r>
          <rPr>
            <b/>
            <sz val="9"/>
            <color indexed="81"/>
            <rFont val="Tahoma"/>
            <family val="2"/>
          </rPr>
          <t xml:space="preserve">Unge arbeidstakere/lærlinger/aspiranter
</t>
        </r>
        <r>
          <rPr>
            <sz val="9"/>
            <color indexed="81"/>
            <rFont val="Tahoma"/>
            <family val="2"/>
          </rPr>
          <t>Denne lønnsplan gjelder for lærlinger og unge arbeidstakere innenfor områder hvor det ikke er opprettet særskilt aspirantordning. Ved fylte 18 år lønnes arbeidstakere i kode 1138 i samsvar med den stilling vedkommende fyller.</t>
        </r>
      </text>
    </comment>
    <comment ref="B116" authorId="0" shapeId="0" xr:uid="{00000000-0006-0000-0500-00006F000000}">
      <text>
        <r>
          <rPr>
            <b/>
            <sz val="9"/>
            <color indexed="81"/>
            <rFont val="Tahoma"/>
            <family val="2"/>
          </rPr>
          <t>Diverse stillinger</t>
        </r>
      </text>
    </comment>
    <comment ref="B117" authorId="0" shapeId="0" xr:uid="{00000000-0006-0000-0500-000070000000}">
      <text>
        <r>
          <rPr>
            <b/>
            <sz val="9"/>
            <color indexed="81"/>
            <rFont val="Tahoma"/>
            <family val="2"/>
          </rPr>
          <t>Diverse stillinger</t>
        </r>
      </text>
    </comment>
    <comment ref="B118" authorId="0" shapeId="0" xr:uid="{00000000-0006-0000-0500-000071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19" authorId="0" shapeId="0" xr:uid="{00000000-0006-0000-0500-000072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0" authorId="0" shapeId="0" xr:uid="{00000000-0006-0000-0500-000073000000}">
      <text>
        <r>
          <rPr>
            <b/>
            <sz val="9"/>
            <color indexed="81"/>
            <rFont val="Tahoma"/>
            <family val="2"/>
          </rPr>
          <t xml:space="preserve">Advokat
Merknad: </t>
        </r>
        <r>
          <rPr>
            <sz val="9"/>
            <color indexed="81"/>
            <rFont val="Tahoma"/>
            <family val="2"/>
          </rPr>
          <t xml:space="preserve">Advokatfullmektig som får advokatbevilling overføres fra kode 0257 til kode 0258. Advokater som får møterett for Høyesterett overføres fra kode 0258 til kode 1478. </t>
        </r>
      </text>
    </comment>
    <comment ref="B121" authorId="0" shapeId="0" xr:uid="{00000000-0006-0000-0500-000074000000}">
      <text>
        <r>
          <rPr>
            <b/>
            <sz val="9"/>
            <color indexed="81"/>
            <rFont val="Tahoma"/>
            <family val="2"/>
          </rPr>
          <t>Lederstillinger</t>
        </r>
        <r>
          <rPr>
            <sz val="9"/>
            <color indexed="81"/>
            <rFont val="Tahoma"/>
            <family val="2"/>
          </rPr>
          <t xml:space="preserve">
</t>
        </r>
      </text>
    </comment>
    <comment ref="B122" authorId="0" shapeId="0" xr:uid="{00000000-0006-0000-0500-000075000000}">
      <text>
        <r>
          <rPr>
            <b/>
            <sz val="9"/>
            <color indexed="81"/>
            <rFont val="Tahoma"/>
            <family val="2"/>
          </rPr>
          <t>Lederstillinger</t>
        </r>
        <r>
          <rPr>
            <sz val="9"/>
            <color indexed="81"/>
            <rFont val="Tahoma"/>
            <family val="2"/>
          </rPr>
          <t xml:space="preserve">
</t>
        </r>
      </text>
    </comment>
    <comment ref="B123" authorId="0" shapeId="0" xr:uid="{00000000-0006-0000-0500-000076000000}">
      <text>
        <r>
          <rPr>
            <b/>
            <sz val="9"/>
            <color indexed="81"/>
            <rFont val="Tahoma"/>
            <family val="2"/>
          </rPr>
          <t>Lederstillinger</t>
        </r>
        <r>
          <rPr>
            <sz val="9"/>
            <color indexed="81"/>
            <rFont val="Tahoma"/>
            <family val="2"/>
          </rPr>
          <t xml:space="preserve">
</t>
        </r>
      </text>
    </comment>
    <comment ref="B124" authorId="0" shapeId="0" xr:uid="{00000000-0006-0000-0500-000077000000}">
      <text>
        <r>
          <rPr>
            <b/>
            <sz val="9"/>
            <color indexed="81"/>
            <rFont val="Tahoma"/>
            <family val="2"/>
          </rPr>
          <t>Spesialstillinger</t>
        </r>
      </text>
    </comment>
    <comment ref="B125" authorId="0" shapeId="0" xr:uid="{00000000-0006-0000-0500-000078000000}">
      <text>
        <r>
          <rPr>
            <b/>
            <sz val="9"/>
            <color indexed="81"/>
            <rFont val="Tahoma"/>
            <family val="2"/>
          </rPr>
          <t>Spesialstillinger</t>
        </r>
      </text>
    </comment>
    <comment ref="B126" authorId="0" shapeId="0" xr:uid="{00000000-0006-0000-0500-000079000000}">
      <text>
        <r>
          <rPr>
            <b/>
            <sz val="9"/>
            <color indexed="81"/>
            <rFont val="Tahoma"/>
            <family val="2"/>
          </rPr>
          <t>Spesialstillinger</t>
        </r>
      </text>
    </comment>
    <comment ref="B127" authorId="0" shapeId="0" xr:uid="{00000000-0006-0000-0500-00007A000000}">
      <text>
        <r>
          <rPr>
            <b/>
            <sz val="9"/>
            <color indexed="81"/>
            <rFont val="Tahoma"/>
            <family val="2"/>
          </rPr>
          <t>Spesialstillinger</t>
        </r>
      </text>
    </comment>
    <comment ref="B128" authorId="0" shapeId="0" xr:uid="{00000000-0006-0000-0500-00007B000000}">
      <text>
        <r>
          <rPr>
            <b/>
            <sz val="9"/>
            <color indexed="81"/>
            <rFont val="Tahoma"/>
            <family val="2"/>
          </rPr>
          <t>Spesialstillinger</t>
        </r>
      </text>
    </comment>
    <comment ref="B129" authorId="0" shapeId="0" xr:uid="{00000000-0006-0000-0500-00007C000000}">
      <text>
        <r>
          <rPr>
            <b/>
            <sz val="9"/>
            <color indexed="81"/>
            <rFont val="Tahoma"/>
            <family val="2"/>
          </rPr>
          <t>Spesialstillinger</t>
        </r>
      </text>
    </comment>
    <comment ref="B130" authorId="0" shapeId="0" xr:uid="{00000000-0006-0000-0500-00007D000000}">
      <text>
        <r>
          <rPr>
            <b/>
            <sz val="9"/>
            <color indexed="81"/>
            <rFont val="Tahoma"/>
            <family val="2"/>
          </rPr>
          <t>Spesialstillinger</t>
        </r>
      </text>
    </comment>
    <comment ref="B131" authorId="0" shapeId="0" xr:uid="{00000000-0006-0000-0500-00007E000000}">
      <text>
        <r>
          <rPr>
            <b/>
            <sz val="9"/>
            <color indexed="81"/>
            <rFont val="Tahoma"/>
            <family val="2"/>
          </rPr>
          <t>Spesialstillinger</t>
        </r>
      </text>
    </comment>
    <comment ref="B132" authorId="0" shapeId="0" xr:uid="{00000000-0006-0000-0500-00007F000000}">
      <text>
        <r>
          <rPr>
            <b/>
            <sz val="9"/>
            <color indexed="81"/>
            <rFont val="Tahoma"/>
            <family val="2"/>
          </rPr>
          <t>Spesialstillinger</t>
        </r>
      </text>
    </comment>
    <comment ref="B133" authorId="0" shapeId="0" xr:uid="{00000000-0006-0000-0500-000080000000}">
      <text>
        <r>
          <rPr>
            <b/>
            <sz val="9"/>
            <color indexed="81"/>
            <rFont val="Tahoma"/>
            <family val="2"/>
          </rPr>
          <t>Spesialstillinger</t>
        </r>
      </text>
    </comment>
    <comment ref="B134" authorId="0" shapeId="0" xr:uid="{00000000-0006-0000-0500-000081000000}">
      <text>
        <r>
          <rPr>
            <b/>
            <sz val="9"/>
            <color indexed="81"/>
            <rFont val="Tahoma"/>
            <family val="2"/>
          </rPr>
          <t>Spesialstillinger</t>
        </r>
      </text>
    </comment>
    <comment ref="B135" authorId="0" shapeId="0" xr:uid="{00000000-0006-0000-0500-000082000000}">
      <text>
        <r>
          <rPr>
            <b/>
            <sz val="9"/>
            <color indexed="81"/>
            <rFont val="Tahoma"/>
            <family val="2"/>
          </rPr>
          <t>Spesialstillinger</t>
        </r>
      </text>
    </comment>
    <comment ref="B136" authorId="0" shapeId="0" xr:uid="{00000000-0006-0000-0500-000083000000}">
      <text>
        <r>
          <rPr>
            <b/>
            <sz val="9"/>
            <color indexed="81"/>
            <rFont val="Tahoma"/>
            <family val="2"/>
          </rPr>
          <t>Diverse stillinger</t>
        </r>
      </text>
    </comment>
    <comment ref="B137" authorId="0" shapeId="0" xr:uid="{00000000-0006-0000-0500-000084000000}">
      <text>
        <r>
          <rPr>
            <b/>
            <sz val="9"/>
            <color indexed="81"/>
            <rFont val="Tahoma"/>
            <family val="2"/>
          </rPr>
          <t>Diverse stillinger</t>
        </r>
      </text>
    </comment>
    <comment ref="B138" authorId="0" shapeId="0" xr:uid="{00000000-0006-0000-0500-000085000000}">
      <text>
        <r>
          <rPr>
            <b/>
            <sz val="9"/>
            <color indexed="81"/>
            <rFont val="Tahoma"/>
            <family val="2"/>
          </rPr>
          <t>Diverse stillinger</t>
        </r>
      </text>
    </comment>
    <comment ref="B139" authorId="0" shapeId="0" xr:uid="{00000000-0006-0000-0500-000086000000}">
      <text>
        <r>
          <rPr>
            <b/>
            <sz val="9"/>
            <color indexed="81"/>
            <rFont val="Tahoma"/>
            <family val="2"/>
          </rPr>
          <t>Diverse stillinger</t>
        </r>
      </text>
    </comment>
    <comment ref="B140" authorId="0" shapeId="0" xr:uid="{00000000-0006-0000-0500-000087000000}">
      <text>
        <r>
          <rPr>
            <b/>
            <sz val="9"/>
            <color indexed="81"/>
            <rFont val="Tahoma"/>
            <family val="2"/>
          </rPr>
          <t>Diverse stillinger</t>
        </r>
      </text>
    </comment>
    <comment ref="B141" authorId="0" shapeId="0" xr:uid="{00000000-0006-0000-0500-000088000000}">
      <text>
        <r>
          <rPr>
            <b/>
            <sz val="9"/>
            <color indexed="81"/>
            <rFont val="Tahoma"/>
            <family val="2"/>
          </rPr>
          <t>Diverse stillinger</t>
        </r>
      </text>
    </comment>
    <comment ref="B142" authorId="0" shapeId="0" xr:uid="{00000000-0006-0000-0500-000089000000}">
      <text>
        <r>
          <rPr>
            <b/>
            <sz val="9"/>
            <color indexed="81"/>
            <rFont val="Tahoma"/>
            <family val="2"/>
          </rPr>
          <t>Diverse stillinger</t>
        </r>
      </text>
    </comment>
    <comment ref="B143" authorId="0" shapeId="0" xr:uid="{00000000-0006-0000-0500-00008A000000}">
      <text>
        <r>
          <rPr>
            <b/>
            <sz val="9"/>
            <color indexed="81"/>
            <rFont val="Tahoma"/>
            <family val="2"/>
          </rPr>
          <t>Diverse stillinger</t>
        </r>
      </text>
    </comment>
    <comment ref="B144" authorId="0" shapeId="0" xr:uid="{00000000-0006-0000-0500-00008B000000}">
      <text>
        <r>
          <rPr>
            <b/>
            <sz val="9"/>
            <color indexed="81"/>
            <rFont val="Tahoma"/>
            <family val="2"/>
          </rPr>
          <t>Diverse stillinger</t>
        </r>
      </text>
    </comment>
    <comment ref="B145" authorId="0" shapeId="0" xr:uid="{00000000-0006-0000-0500-00008C000000}">
      <text>
        <r>
          <rPr>
            <b/>
            <sz val="9"/>
            <color indexed="81"/>
            <rFont val="Tahoma"/>
            <family val="2"/>
          </rPr>
          <t>Diverse stillinger</t>
        </r>
      </text>
    </comment>
    <comment ref="B146" authorId="0" shapeId="0" xr:uid="{00000000-0006-0000-0500-00008D000000}">
      <text>
        <r>
          <rPr>
            <b/>
            <sz val="9"/>
            <color indexed="81"/>
            <rFont val="Tahoma"/>
            <family val="2"/>
          </rPr>
          <t>Diverse stillinger</t>
        </r>
      </text>
    </comment>
    <comment ref="B147" authorId="0" shapeId="0" xr:uid="{00000000-0006-0000-0500-00008E000000}">
      <text>
        <r>
          <rPr>
            <b/>
            <sz val="9"/>
            <color indexed="81"/>
            <rFont val="Tahoma"/>
            <family val="2"/>
          </rPr>
          <t>Diverse stillinger</t>
        </r>
      </text>
    </comment>
    <comment ref="B148" authorId="0" shapeId="0" xr:uid="{00000000-0006-0000-0500-00008F000000}">
      <text>
        <r>
          <rPr>
            <b/>
            <sz val="9"/>
            <color indexed="81"/>
            <rFont val="Tahoma"/>
            <family val="2"/>
          </rPr>
          <t>Diverse stillinger</t>
        </r>
      </text>
    </comment>
    <comment ref="B149" authorId="0" shapeId="0" xr:uid="{00000000-0006-0000-0500-000090000000}">
      <text>
        <r>
          <rPr>
            <b/>
            <sz val="9"/>
            <color indexed="81"/>
            <rFont val="Tahoma"/>
            <family val="2"/>
          </rPr>
          <t>Diverse stillinger</t>
        </r>
      </text>
    </comment>
    <comment ref="B150" authorId="0" shapeId="0" xr:uid="{00000000-0006-0000-0500-000091000000}">
      <text>
        <r>
          <rPr>
            <b/>
            <sz val="9"/>
            <color indexed="81"/>
            <rFont val="Tahoma"/>
            <family val="2"/>
          </rPr>
          <t>Diverse stillinger</t>
        </r>
      </text>
    </comment>
    <comment ref="B151" authorId="0" shapeId="0" xr:uid="{00000000-0006-0000-0500-000092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2" authorId="0" shapeId="0" xr:uid="{00000000-0006-0000-0500-000093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3" authorId="0" shapeId="0" xr:uid="{00000000-0006-0000-0500-000094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4" authorId="0" shapeId="0" xr:uid="{00000000-0006-0000-0500-000095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5" authorId="0" shapeId="0" xr:uid="{00000000-0006-0000-0500-000096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6" authorId="0" shapeId="0" xr:uid="{00000000-0006-0000-0500-000097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7" authorId="0" shapeId="0" xr:uid="{00000000-0006-0000-0500-000098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8" authorId="0" shapeId="0" xr:uid="{00000000-0006-0000-0500-000099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59" authorId="0" shapeId="0" xr:uid="{00000000-0006-0000-0500-00009A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0" authorId="0" shapeId="0" xr:uid="{00000000-0006-0000-0500-00009B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1" authorId="0" shapeId="0" xr:uid="{00000000-0006-0000-0500-00009C000000}">
      <text>
        <r>
          <rPr>
            <b/>
            <sz val="9"/>
            <color indexed="81"/>
            <rFont val="Tahoma"/>
            <family val="2"/>
          </rPr>
          <t xml:space="preserve">YRKES-, AVDELINGS- OG KONTRAKTSBEFAL
Tilleggsansiennitet: </t>
        </r>
        <r>
          <rPr>
            <sz val="9"/>
            <color indexed="81"/>
            <rFont val="Tahoma"/>
            <family val="2"/>
          </rPr>
          <t xml:space="preserve">
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2" authorId="0" shapeId="0" xr:uid="{00000000-0006-0000-0500-00009D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3" authorId="0" shapeId="0" xr:uid="{00000000-0006-0000-0500-00009E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4" authorId="0" shapeId="0" xr:uid="{00000000-0006-0000-0500-00009F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5" authorId="0" shapeId="0" xr:uid="{00000000-0006-0000-0500-0000A0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6" authorId="0" shapeId="0" xr:uid="{00000000-0006-0000-0500-0000A1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7" authorId="0" shapeId="0" xr:uid="{00000000-0006-0000-0500-0000A2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8" authorId="0" shapeId="0" xr:uid="{00000000-0006-0000-0500-0000A3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69" authorId="0" shapeId="0" xr:uid="{00000000-0006-0000-0500-0000A4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0" authorId="0" shapeId="0" xr:uid="{00000000-0006-0000-0500-0000A5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1" authorId="0" shapeId="0" xr:uid="{00000000-0006-0000-0500-0000A6000000}">
      <text>
        <r>
          <rPr>
            <b/>
            <sz val="9"/>
            <color indexed="81"/>
            <rFont val="Tahoma"/>
            <family val="2"/>
          </rPr>
          <t xml:space="preserve">BEFAL KONSTABLER OG GRENADERER
Tilleggsansiennitet
</t>
        </r>
        <r>
          <rPr>
            <sz val="9"/>
            <color indexed="81"/>
            <rFont val="Tahoma"/>
            <family val="2"/>
          </rPr>
          <t xml:space="preserve">All militær utdanning av ett skoleårs varighet, utover første år i grunnleggende befalsutdanning (GBU), godskrives lønnstjenesteansienniteten etter forholdstall 2:1. Dette gjelder også GBU av lengre varighet enn ett skoleår. Tilleggsansienniteten gjelder også for sivil utdanning dersom utdanningen er av faglig betydning for den militære tjenesten. Tilleggsansienniteten godskrives etter fullført og bestått eksamen.                                     
</t>
        </r>
      </text>
    </comment>
    <comment ref="B172" authorId="0" shapeId="0" xr:uid="{00000000-0006-0000-0500-0000A7000000}">
      <text>
        <r>
          <rPr>
            <b/>
            <sz val="9"/>
            <color indexed="81"/>
            <rFont val="Tahoma"/>
            <family val="2"/>
          </rPr>
          <t>INTERNASJONALE OPERASJONER</t>
        </r>
        <r>
          <rPr>
            <sz val="9"/>
            <color indexed="81"/>
            <rFont val="Tahoma"/>
            <family val="2"/>
          </rPr>
          <t xml:space="preserve">
</t>
        </r>
      </text>
    </comment>
    <comment ref="B173" authorId="0" shapeId="0" xr:uid="{00000000-0006-0000-0500-0000A8000000}">
      <text>
        <r>
          <rPr>
            <b/>
            <sz val="9"/>
            <color indexed="81"/>
            <rFont val="Tahoma"/>
            <family val="2"/>
          </rPr>
          <t>INTERNASJONALE OPERASJONER</t>
        </r>
        <r>
          <rPr>
            <sz val="9"/>
            <color indexed="81"/>
            <rFont val="Tahoma"/>
            <family val="2"/>
          </rPr>
          <t xml:space="preserve">
</t>
        </r>
      </text>
    </comment>
    <comment ref="B174" authorId="0" shapeId="0" xr:uid="{00000000-0006-0000-0500-0000A9000000}">
      <text>
        <r>
          <rPr>
            <b/>
            <sz val="9"/>
            <color indexed="81"/>
            <rFont val="Tahoma"/>
            <family val="2"/>
          </rPr>
          <t>INTERNASJONALE OPERASJONER</t>
        </r>
        <r>
          <rPr>
            <sz val="9"/>
            <color indexed="81"/>
            <rFont val="Tahoma"/>
            <family val="2"/>
          </rPr>
          <t xml:space="preserve">
</t>
        </r>
      </text>
    </comment>
    <comment ref="B175" authorId="0" shapeId="0" xr:uid="{00000000-0006-0000-0500-0000AA000000}">
      <text>
        <r>
          <rPr>
            <b/>
            <sz val="9"/>
            <color indexed="81"/>
            <rFont val="Tahoma"/>
            <family val="2"/>
          </rPr>
          <t>INTERNASJONALE OPERASJONER</t>
        </r>
        <r>
          <rPr>
            <sz val="9"/>
            <color indexed="81"/>
            <rFont val="Tahoma"/>
            <family val="2"/>
          </rPr>
          <t xml:space="preserve">
</t>
        </r>
      </text>
    </comment>
    <comment ref="B176" authorId="0" shapeId="0" xr:uid="{00000000-0006-0000-0500-0000AB000000}">
      <text>
        <r>
          <rPr>
            <b/>
            <sz val="9"/>
            <color indexed="81"/>
            <rFont val="Tahoma"/>
            <family val="2"/>
          </rPr>
          <t>INTERNASJONALE OPERASJONER</t>
        </r>
        <r>
          <rPr>
            <sz val="9"/>
            <color indexed="81"/>
            <rFont val="Tahoma"/>
            <family val="2"/>
          </rPr>
          <t xml:space="preserve">
</t>
        </r>
      </text>
    </comment>
    <comment ref="B177" authorId="0" shapeId="0" xr:uid="{00000000-0006-0000-0500-0000AC000000}">
      <text>
        <r>
          <rPr>
            <b/>
            <sz val="9"/>
            <color indexed="81"/>
            <rFont val="Tahoma"/>
            <family val="2"/>
          </rPr>
          <t>INTERNASJONALE OPERASJONER</t>
        </r>
        <r>
          <rPr>
            <sz val="9"/>
            <color indexed="81"/>
            <rFont val="Tahoma"/>
            <family val="2"/>
          </rPr>
          <t xml:space="preserve">
</t>
        </r>
      </text>
    </comment>
    <comment ref="B178" authorId="0" shapeId="0" xr:uid="{00000000-0006-0000-0500-0000AD000000}">
      <text>
        <r>
          <rPr>
            <b/>
            <sz val="9"/>
            <color indexed="81"/>
            <rFont val="Tahoma"/>
            <family val="2"/>
          </rPr>
          <t>INTERNASJONALE OPERASJONER</t>
        </r>
        <r>
          <rPr>
            <sz val="9"/>
            <color indexed="81"/>
            <rFont val="Tahoma"/>
            <family val="2"/>
          </rPr>
          <t xml:space="preserve">
</t>
        </r>
      </text>
    </comment>
    <comment ref="B179" authorId="0" shapeId="0" xr:uid="{00000000-0006-0000-0500-0000AE000000}">
      <text>
        <r>
          <rPr>
            <b/>
            <sz val="9"/>
            <color indexed="81"/>
            <rFont val="Tahoma"/>
            <family val="2"/>
          </rPr>
          <t>INTERNASJONALE OPERASJONER</t>
        </r>
        <r>
          <rPr>
            <sz val="9"/>
            <color indexed="81"/>
            <rFont val="Tahoma"/>
            <family val="2"/>
          </rPr>
          <t xml:space="preserve">
</t>
        </r>
      </text>
    </comment>
    <comment ref="B180" authorId="0" shapeId="0" xr:uid="{00000000-0006-0000-0500-0000AF000000}">
      <text>
        <r>
          <rPr>
            <b/>
            <sz val="9"/>
            <color indexed="81"/>
            <rFont val="Tahoma"/>
            <family val="2"/>
          </rPr>
          <t>INTERNASJONALE OPERASJONER</t>
        </r>
        <r>
          <rPr>
            <sz val="9"/>
            <color indexed="81"/>
            <rFont val="Tahoma"/>
            <family val="2"/>
          </rPr>
          <t xml:space="preserve">
</t>
        </r>
      </text>
    </comment>
    <comment ref="B181" authorId="0" shapeId="0" xr:uid="{00000000-0006-0000-0500-0000B0000000}">
      <text>
        <r>
          <rPr>
            <b/>
            <sz val="9"/>
            <color indexed="81"/>
            <rFont val="Tahoma"/>
            <family val="2"/>
          </rPr>
          <t>INTERNASJONALE OPERASJONER</t>
        </r>
        <r>
          <rPr>
            <sz val="9"/>
            <color indexed="81"/>
            <rFont val="Tahoma"/>
            <family val="2"/>
          </rPr>
          <t xml:space="preserve">
</t>
        </r>
      </text>
    </comment>
    <comment ref="B182" authorId="0" shapeId="0" xr:uid="{00000000-0006-0000-0500-0000B1000000}">
      <text>
        <r>
          <rPr>
            <b/>
            <sz val="9"/>
            <color indexed="81"/>
            <rFont val="Tahoma"/>
            <family val="2"/>
          </rPr>
          <t>INTERNASJONALE OPERASJONER</t>
        </r>
        <r>
          <rPr>
            <sz val="9"/>
            <color indexed="81"/>
            <rFont val="Tahoma"/>
            <family val="2"/>
          </rPr>
          <t xml:space="preserve">
</t>
        </r>
      </text>
    </comment>
    <comment ref="B183" authorId="0" shapeId="0" xr:uid="{00000000-0006-0000-0500-0000B2000000}">
      <text>
        <r>
          <rPr>
            <b/>
            <sz val="9"/>
            <color indexed="81"/>
            <rFont val="Tahoma"/>
            <family val="2"/>
          </rPr>
          <t>INTERNASJONALE OPERASJONER</t>
        </r>
        <r>
          <rPr>
            <sz val="9"/>
            <color indexed="81"/>
            <rFont val="Tahoma"/>
            <family val="2"/>
          </rPr>
          <t xml:space="preserve">
</t>
        </r>
      </text>
    </comment>
    <comment ref="B184" authorId="0" shapeId="0" xr:uid="{00000000-0006-0000-0500-0000B3000000}">
      <text>
        <r>
          <rPr>
            <b/>
            <sz val="9"/>
            <color indexed="81"/>
            <rFont val="Tahoma"/>
            <family val="2"/>
          </rPr>
          <t>INTERNASJONALE OPERASJONER</t>
        </r>
        <r>
          <rPr>
            <sz val="9"/>
            <color indexed="81"/>
            <rFont val="Tahoma"/>
            <family val="2"/>
          </rPr>
          <t xml:space="preserve">
</t>
        </r>
      </text>
    </comment>
    <comment ref="B185" authorId="0" shapeId="0" xr:uid="{00000000-0006-0000-0500-0000B4000000}">
      <text>
        <r>
          <rPr>
            <b/>
            <sz val="9"/>
            <color indexed="81"/>
            <rFont val="Tahoma"/>
            <family val="2"/>
          </rPr>
          <t>INTERNASJONALE OPERASJONER</t>
        </r>
        <r>
          <rPr>
            <sz val="9"/>
            <color indexed="81"/>
            <rFont val="Tahoma"/>
            <family val="2"/>
          </rPr>
          <t xml:space="preserve">
</t>
        </r>
      </text>
    </comment>
    <comment ref="B186" authorId="0" shapeId="0" xr:uid="{00000000-0006-0000-0500-0000B5000000}">
      <text>
        <r>
          <rPr>
            <b/>
            <sz val="9"/>
            <color indexed="81"/>
            <rFont val="Tahoma"/>
            <family val="2"/>
          </rPr>
          <t>INTERNASJONALE OPERASJONER</t>
        </r>
        <r>
          <rPr>
            <sz val="9"/>
            <color indexed="81"/>
            <rFont val="Tahoma"/>
            <family val="2"/>
          </rPr>
          <t xml:space="preserve">
</t>
        </r>
      </text>
    </comment>
    <comment ref="B187" authorId="0" shapeId="0" xr:uid="{00000000-0006-0000-0500-0000B6000000}">
      <text>
        <r>
          <rPr>
            <b/>
            <sz val="9"/>
            <color indexed="81"/>
            <rFont val="Tahoma"/>
            <family val="2"/>
          </rPr>
          <t>INTERNASJONALE OPERASJONER</t>
        </r>
        <r>
          <rPr>
            <sz val="9"/>
            <color indexed="81"/>
            <rFont val="Tahoma"/>
            <family val="2"/>
          </rPr>
          <t xml:space="preserve">
</t>
        </r>
      </text>
    </comment>
    <comment ref="B188" authorId="0" shapeId="0" xr:uid="{00000000-0006-0000-0500-0000B7000000}">
      <text>
        <r>
          <rPr>
            <b/>
            <sz val="9"/>
            <color indexed="81"/>
            <rFont val="Tahoma"/>
            <family val="2"/>
          </rPr>
          <t>INTERNASJONALE OPERASJONER</t>
        </r>
        <r>
          <rPr>
            <sz val="9"/>
            <color indexed="81"/>
            <rFont val="Tahoma"/>
            <family val="2"/>
          </rPr>
          <t xml:space="preserve">
</t>
        </r>
      </text>
    </comment>
    <comment ref="B189" authorId="0" shapeId="0" xr:uid="{00000000-0006-0000-0500-0000B8000000}">
      <text>
        <r>
          <rPr>
            <b/>
            <sz val="9"/>
            <color indexed="81"/>
            <rFont val="Tahoma"/>
            <family val="2"/>
          </rPr>
          <t>INTERNASJONALE OPERASJONER</t>
        </r>
        <r>
          <rPr>
            <sz val="9"/>
            <color indexed="81"/>
            <rFont val="Tahoma"/>
            <family val="2"/>
          </rPr>
          <t xml:space="preserve">
</t>
        </r>
      </text>
    </comment>
    <comment ref="B190" authorId="0" shapeId="0" xr:uid="{00000000-0006-0000-0500-0000B9000000}">
      <text>
        <r>
          <rPr>
            <b/>
            <sz val="9"/>
            <color indexed="81"/>
            <rFont val="Tahoma"/>
            <family val="2"/>
          </rPr>
          <t>INTERNASJONALE OPERASJONER</t>
        </r>
        <r>
          <rPr>
            <sz val="9"/>
            <color indexed="81"/>
            <rFont val="Tahoma"/>
            <family val="2"/>
          </rPr>
          <t xml:space="preserve">
</t>
        </r>
      </text>
    </comment>
    <comment ref="B191" authorId="0" shapeId="0" xr:uid="{00000000-0006-0000-0500-0000BA000000}">
      <text>
        <r>
          <rPr>
            <b/>
            <sz val="9"/>
            <color indexed="81"/>
            <rFont val="Tahoma"/>
            <family val="2"/>
          </rPr>
          <t>FORSYNINGSTJENESTE</t>
        </r>
        <r>
          <rPr>
            <sz val="9"/>
            <color indexed="81"/>
            <rFont val="Tahoma"/>
            <family val="2"/>
          </rPr>
          <t xml:space="preserve">
</t>
        </r>
      </text>
    </comment>
    <comment ref="B192" authorId="0" shapeId="0" xr:uid="{00000000-0006-0000-0500-0000BB000000}">
      <text>
        <r>
          <rPr>
            <b/>
            <sz val="9"/>
            <color indexed="81"/>
            <rFont val="Tahoma"/>
            <family val="2"/>
          </rPr>
          <t>FORSYNINGSTJENESTE</t>
        </r>
        <r>
          <rPr>
            <sz val="9"/>
            <color indexed="81"/>
            <rFont val="Tahoma"/>
            <family val="2"/>
          </rPr>
          <t xml:space="preserve">
</t>
        </r>
      </text>
    </comment>
    <comment ref="B193" authorId="0" shapeId="0" xr:uid="{00000000-0006-0000-0500-0000BC000000}">
      <text>
        <r>
          <rPr>
            <b/>
            <sz val="9"/>
            <color indexed="81"/>
            <rFont val="Tahoma"/>
            <family val="2"/>
          </rPr>
          <t>FORSYNINGSTJENESTE</t>
        </r>
        <r>
          <rPr>
            <sz val="9"/>
            <color indexed="81"/>
            <rFont val="Tahoma"/>
            <family val="2"/>
          </rPr>
          <t xml:space="preserve">
</t>
        </r>
      </text>
    </comment>
    <comment ref="B194" authorId="0" shapeId="0" xr:uid="{00000000-0006-0000-0500-0000BD000000}">
      <text>
        <r>
          <rPr>
            <b/>
            <sz val="9"/>
            <color indexed="81"/>
            <rFont val="Tahoma"/>
            <family val="2"/>
          </rPr>
          <t>FORSYNINGSTJENESTE</t>
        </r>
        <r>
          <rPr>
            <sz val="9"/>
            <color indexed="81"/>
            <rFont val="Tahoma"/>
            <family val="2"/>
          </rPr>
          <t xml:space="preserve">
</t>
        </r>
      </text>
    </comment>
    <comment ref="B195" authorId="0" shapeId="0" xr:uid="{00000000-0006-0000-0500-0000BE000000}">
      <text>
        <r>
          <rPr>
            <b/>
            <sz val="9"/>
            <color indexed="81"/>
            <rFont val="Tahoma"/>
            <family val="2"/>
          </rPr>
          <t>FORSYNINGSTJENESTE</t>
        </r>
        <r>
          <rPr>
            <sz val="9"/>
            <color indexed="81"/>
            <rFont val="Tahoma"/>
            <family val="2"/>
          </rPr>
          <t xml:space="preserve">
</t>
        </r>
      </text>
    </comment>
    <comment ref="B196" authorId="0" shapeId="0" xr:uid="{00000000-0006-0000-0500-0000BF000000}">
      <text>
        <r>
          <rPr>
            <b/>
            <sz val="9"/>
            <color indexed="81"/>
            <rFont val="Tahoma"/>
            <family val="2"/>
          </rPr>
          <t>FORSYNINGSTJENESTE</t>
        </r>
        <r>
          <rPr>
            <sz val="9"/>
            <color indexed="81"/>
            <rFont val="Tahoma"/>
            <family val="2"/>
          </rPr>
          <t xml:space="preserve">
</t>
        </r>
      </text>
    </comment>
    <comment ref="B197" authorId="0" shapeId="0" xr:uid="{00000000-0006-0000-0500-0000C0000000}">
      <text>
        <r>
          <rPr>
            <b/>
            <sz val="9"/>
            <color indexed="81"/>
            <rFont val="Tahoma"/>
            <family val="2"/>
          </rPr>
          <t>FORSYNINGSTJENESTE</t>
        </r>
        <r>
          <rPr>
            <sz val="9"/>
            <color indexed="81"/>
            <rFont val="Tahoma"/>
            <family val="2"/>
          </rPr>
          <t xml:space="preserve">
</t>
        </r>
      </text>
    </comment>
    <comment ref="B198" authorId="0" shapeId="0" xr:uid="{00000000-0006-0000-0500-0000C1000000}">
      <text>
        <r>
          <rPr>
            <b/>
            <sz val="9"/>
            <color indexed="81"/>
            <rFont val="Tahoma"/>
            <family val="2"/>
          </rPr>
          <t>FORSYNINGSTJENESTE</t>
        </r>
        <r>
          <rPr>
            <sz val="9"/>
            <color indexed="81"/>
            <rFont val="Tahoma"/>
            <family val="2"/>
          </rPr>
          <t xml:space="preserve">
</t>
        </r>
      </text>
    </comment>
    <comment ref="B199" authorId="0" shapeId="0" xr:uid="{00000000-0006-0000-0500-0000C2000000}">
      <text>
        <r>
          <rPr>
            <b/>
            <sz val="9"/>
            <color indexed="81"/>
            <rFont val="Tahoma"/>
            <family val="2"/>
          </rPr>
          <t>FORSYNINGSTJENESTE</t>
        </r>
        <r>
          <rPr>
            <sz val="9"/>
            <color indexed="81"/>
            <rFont val="Tahoma"/>
            <family val="2"/>
          </rPr>
          <t xml:space="preserve">
</t>
        </r>
      </text>
    </comment>
    <comment ref="B200" authorId="0" shapeId="0" xr:uid="{00000000-0006-0000-0500-0000C3000000}">
      <text>
        <r>
          <rPr>
            <b/>
            <sz val="9"/>
            <color indexed="81"/>
            <rFont val="Tahoma"/>
            <family val="2"/>
          </rPr>
          <t>FORSYNINGSTJENESTE</t>
        </r>
        <r>
          <rPr>
            <sz val="9"/>
            <color indexed="81"/>
            <rFont val="Tahoma"/>
            <family val="2"/>
          </rPr>
          <t xml:space="preserve">
</t>
        </r>
      </text>
    </comment>
    <comment ref="B201" authorId="0" shapeId="0" xr:uid="{00000000-0006-0000-0500-0000C4000000}">
      <text>
        <r>
          <rPr>
            <b/>
            <sz val="9"/>
            <color indexed="81"/>
            <rFont val="Tahoma"/>
            <family val="2"/>
          </rPr>
          <t>FORSYNINGSTJENESTE</t>
        </r>
        <r>
          <rPr>
            <sz val="9"/>
            <color indexed="81"/>
            <rFont val="Tahoma"/>
            <family val="2"/>
          </rPr>
          <t xml:space="preserve">
</t>
        </r>
      </text>
    </comment>
    <comment ref="B202" authorId="0" shapeId="0" xr:uid="{00000000-0006-0000-0500-0000C5000000}">
      <text>
        <r>
          <rPr>
            <b/>
            <sz val="9"/>
            <color indexed="81"/>
            <rFont val="Tahoma"/>
            <family val="2"/>
          </rPr>
          <t>FORSYNINGSTJENESTE</t>
        </r>
        <r>
          <rPr>
            <sz val="9"/>
            <color indexed="81"/>
            <rFont val="Tahoma"/>
            <family val="2"/>
          </rPr>
          <t xml:space="preserve">
</t>
        </r>
      </text>
    </comment>
    <comment ref="B203" authorId="0" shapeId="0" xr:uid="{00000000-0006-0000-0500-0000C6000000}">
      <text>
        <r>
          <rPr>
            <b/>
            <sz val="9"/>
            <color indexed="81"/>
            <rFont val="Tahoma"/>
            <family val="2"/>
          </rPr>
          <t>Tekniks vedlikeholdstjeneste</t>
        </r>
        <r>
          <rPr>
            <sz val="9"/>
            <color indexed="81"/>
            <rFont val="Tahoma"/>
            <family val="2"/>
          </rPr>
          <t xml:space="preserve">
</t>
        </r>
      </text>
    </comment>
    <comment ref="B204" authorId="0" shapeId="0" xr:uid="{00000000-0006-0000-0500-0000C7000000}">
      <text>
        <r>
          <rPr>
            <b/>
            <sz val="9"/>
            <color indexed="81"/>
            <rFont val="Tahoma"/>
            <family val="2"/>
          </rPr>
          <t>Tekniks vedlikeholdstjeneste</t>
        </r>
        <r>
          <rPr>
            <sz val="9"/>
            <color indexed="81"/>
            <rFont val="Tahoma"/>
            <family val="2"/>
          </rPr>
          <t xml:space="preserve">
</t>
        </r>
      </text>
    </comment>
    <comment ref="B205" authorId="0" shapeId="0" xr:uid="{00000000-0006-0000-0500-0000C8000000}">
      <text>
        <r>
          <rPr>
            <b/>
            <sz val="9"/>
            <color indexed="81"/>
            <rFont val="Tahoma"/>
            <family val="2"/>
          </rPr>
          <t>Tekniks vedlikeholdstjeneste</t>
        </r>
        <r>
          <rPr>
            <sz val="9"/>
            <color indexed="81"/>
            <rFont val="Tahoma"/>
            <family val="2"/>
          </rPr>
          <t xml:space="preserve">
</t>
        </r>
      </text>
    </comment>
    <comment ref="B206" authorId="0" shapeId="0" xr:uid="{00000000-0006-0000-0500-0000C9000000}">
      <text>
        <r>
          <rPr>
            <b/>
            <sz val="9"/>
            <color indexed="81"/>
            <rFont val="Tahoma"/>
            <family val="2"/>
          </rPr>
          <t>Tekniks vedlikeholdstjeneste</t>
        </r>
        <r>
          <rPr>
            <sz val="9"/>
            <color indexed="81"/>
            <rFont val="Tahoma"/>
            <family val="2"/>
          </rPr>
          <t xml:space="preserve">
</t>
        </r>
      </text>
    </comment>
    <comment ref="B207" authorId="0" shapeId="0" xr:uid="{00000000-0006-0000-0500-0000CA000000}">
      <text>
        <r>
          <rPr>
            <b/>
            <sz val="9"/>
            <color indexed="81"/>
            <rFont val="Tahoma"/>
            <family val="2"/>
          </rPr>
          <t>Tekniks vedlikeholdstjeneste</t>
        </r>
        <r>
          <rPr>
            <sz val="9"/>
            <color indexed="81"/>
            <rFont val="Tahoma"/>
            <family val="2"/>
          </rPr>
          <t xml:space="preserve">
</t>
        </r>
      </text>
    </comment>
    <comment ref="B208" authorId="0" shapeId="0" xr:uid="{00000000-0006-0000-0500-0000CB000000}">
      <text>
        <r>
          <rPr>
            <b/>
            <sz val="9"/>
            <color indexed="81"/>
            <rFont val="Tahoma"/>
            <family val="2"/>
          </rPr>
          <t>Tekniks vedlikeholdstjeneste</t>
        </r>
        <r>
          <rPr>
            <sz val="9"/>
            <color indexed="81"/>
            <rFont val="Tahoma"/>
            <family val="2"/>
          </rPr>
          <t xml:space="preserve">
</t>
        </r>
      </text>
    </comment>
    <comment ref="B209" authorId="0" shapeId="0" xr:uid="{00000000-0006-0000-0500-0000CC000000}">
      <text>
        <r>
          <rPr>
            <b/>
            <sz val="9"/>
            <color indexed="81"/>
            <rFont val="Tahoma"/>
            <family val="2"/>
          </rPr>
          <t>Tekniks vedlikeholdstjeneste</t>
        </r>
        <r>
          <rPr>
            <sz val="9"/>
            <color indexed="81"/>
            <rFont val="Tahoma"/>
            <family val="2"/>
          </rPr>
          <t xml:space="preserve">
</t>
        </r>
      </text>
    </comment>
    <comment ref="B210" authorId="0" shapeId="0" xr:uid="{00000000-0006-0000-0500-0000CD000000}">
      <text>
        <r>
          <rPr>
            <b/>
            <sz val="9"/>
            <color indexed="81"/>
            <rFont val="Tahoma"/>
            <family val="2"/>
          </rPr>
          <t>Tekniks vedlikeholdstjeneste</t>
        </r>
        <r>
          <rPr>
            <sz val="9"/>
            <color indexed="81"/>
            <rFont val="Tahoma"/>
            <family val="2"/>
          </rPr>
          <t xml:space="preserve">
</t>
        </r>
      </text>
    </comment>
    <comment ref="B211" authorId="0" shapeId="0" xr:uid="{00000000-0006-0000-0500-0000CE000000}">
      <text>
        <r>
          <rPr>
            <b/>
            <sz val="9"/>
            <color indexed="81"/>
            <rFont val="Tahoma"/>
            <family val="2"/>
          </rPr>
          <t>Tekniks vedlikeholdstjeneste</t>
        </r>
        <r>
          <rPr>
            <sz val="9"/>
            <color indexed="81"/>
            <rFont val="Tahoma"/>
            <family val="2"/>
          </rPr>
          <t xml:space="preserve">
</t>
        </r>
      </text>
    </comment>
    <comment ref="B212" authorId="0" shapeId="0" xr:uid="{00000000-0006-0000-0500-0000CF000000}">
      <text>
        <r>
          <rPr>
            <b/>
            <sz val="9"/>
            <color indexed="81"/>
            <rFont val="Tahoma"/>
            <family val="2"/>
          </rPr>
          <t>Tekniks vedlikeholdstjeneste</t>
        </r>
        <r>
          <rPr>
            <sz val="9"/>
            <color indexed="81"/>
            <rFont val="Tahoma"/>
            <family val="2"/>
          </rPr>
          <t xml:space="preserve">
</t>
        </r>
      </text>
    </comment>
    <comment ref="B218" authorId="0" shapeId="0" xr:uid="{00000000-0006-0000-0500-0000D0000000}">
      <text>
        <r>
          <rPr>
            <b/>
            <sz val="9"/>
            <color indexed="81"/>
            <rFont val="Tahoma"/>
            <family val="2"/>
          </rPr>
          <t>VAKT - BRANN – HAVARI</t>
        </r>
        <r>
          <rPr>
            <sz val="9"/>
            <color indexed="81"/>
            <rFont val="Tahoma"/>
            <family val="2"/>
          </rPr>
          <t xml:space="preserve">
</t>
        </r>
      </text>
    </comment>
    <comment ref="B219" authorId="0" shapeId="0" xr:uid="{00000000-0006-0000-0500-0000D1000000}">
      <text>
        <r>
          <rPr>
            <b/>
            <sz val="9"/>
            <color indexed="81"/>
            <rFont val="Tahoma"/>
            <family val="2"/>
          </rPr>
          <t>VAKT - BRANN – HAVARI</t>
        </r>
        <r>
          <rPr>
            <sz val="9"/>
            <color indexed="81"/>
            <rFont val="Tahoma"/>
            <family val="2"/>
          </rPr>
          <t xml:space="preserve">
</t>
        </r>
      </text>
    </comment>
    <comment ref="B220" authorId="0" shapeId="0" xr:uid="{00000000-0006-0000-0500-0000D2000000}">
      <text>
        <r>
          <rPr>
            <b/>
            <sz val="9"/>
            <color indexed="81"/>
            <rFont val="Tahoma"/>
            <family val="2"/>
          </rPr>
          <t>VAKT - BRANN – HAVARI</t>
        </r>
        <r>
          <rPr>
            <sz val="9"/>
            <color indexed="81"/>
            <rFont val="Tahoma"/>
            <family val="2"/>
          </rPr>
          <t xml:space="preserve">
</t>
        </r>
      </text>
    </comment>
    <comment ref="B221" authorId="0" shapeId="0" xr:uid="{00000000-0006-0000-0500-0000D3000000}">
      <text>
        <r>
          <rPr>
            <b/>
            <sz val="9"/>
            <color indexed="81"/>
            <rFont val="Tahoma"/>
            <family val="2"/>
          </rPr>
          <t>VAKT - BRANN – HAVARI</t>
        </r>
        <r>
          <rPr>
            <sz val="9"/>
            <color indexed="81"/>
            <rFont val="Tahoma"/>
            <family val="2"/>
          </rPr>
          <t xml:space="preserve">
</t>
        </r>
      </text>
    </comment>
    <comment ref="B222" authorId="0" shapeId="0" xr:uid="{00000000-0006-0000-0500-0000D4000000}">
      <text>
        <r>
          <rPr>
            <b/>
            <sz val="9"/>
            <color indexed="81"/>
            <rFont val="Tahoma"/>
            <family val="2"/>
          </rPr>
          <t>VAKT - BRANN – HAVARI</t>
        </r>
        <r>
          <rPr>
            <sz val="9"/>
            <color indexed="81"/>
            <rFont val="Tahoma"/>
            <family val="2"/>
          </rPr>
          <t xml:space="preserve">
</t>
        </r>
      </text>
    </comment>
    <comment ref="B223" authorId="0" shapeId="0" xr:uid="{00000000-0006-0000-0500-0000D5000000}">
      <text>
        <r>
          <rPr>
            <b/>
            <sz val="9"/>
            <color indexed="81"/>
            <rFont val="Tahoma"/>
            <family val="2"/>
          </rPr>
          <t>VAKT - BRANN – HAVARI</t>
        </r>
        <r>
          <rPr>
            <sz val="9"/>
            <color indexed="81"/>
            <rFont val="Tahoma"/>
            <family val="2"/>
          </rPr>
          <t xml:space="preserve">
</t>
        </r>
      </text>
    </comment>
    <comment ref="B224" authorId="0" shapeId="0" xr:uid="{00000000-0006-0000-0500-0000D6000000}">
      <text>
        <r>
          <rPr>
            <b/>
            <sz val="9"/>
            <color indexed="81"/>
            <rFont val="Tahoma"/>
            <family val="2"/>
          </rPr>
          <t>VAKT - BRANN – HAVARI</t>
        </r>
        <r>
          <rPr>
            <sz val="9"/>
            <color indexed="81"/>
            <rFont val="Tahoma"/>
            <family val="2"/>
          </rPr>
          <t xml:space="preserve">
</t>
        </r>
      </text>
    </comment>
    <comment ref="B225" authorId="0" shapeId="0" xr:uid="{00000000-0006-0000-0500-0000D7000000}">
      <text>
        <r>
          <rPr>
            <b/>
            <sz val="9"/>
            <color indexed="81"/>
            <rFont val="Tahoma"/>
            <family val="2"/>
          </rPr>
          <t>HELSETJENESTEN</t>
        </r>
        <r>
          <rPr>
            <sz val="9"/>
            <color indexed="81"/>
            <rFont val="Tahoma"/>
            <family val="2"/>
          </rPr>
          <t xml:space="preserve">
</t>
        </r>
      </text>
    </comment>
    <comment ref="B226" authorId="0" shapeId="0" xr:uid="{00000000-0006-0000-0500-0000D8000000}">
      <text>
        <r>
          <rPr>
            <b/>
            <sz val="9"/>
            <color indexed="81"/>
            <rFont val="Tahoma"/>
            <family val="2"/>
          </rPr>
          <t>HELSETJENESTEN</t>
        </r>
        <r>
          <rPr>
            <sz val="9"/>
            <color indexed="81"/>
            <rFont val="Tahoma"/>
            <family val="2"/>
          </rPr>
          <t xml:space="preserve">
</t>
        </r>
      </text>
    </comment>
    <comment ref="B227" authorId="0" shapeId="0" xr:uid="{00000000-0006-0000-0500-0000D9000000}">
      <text>
        <r>
          <rPr>
            <b/>
            <sz val="9"/>
            <color indexed="81"/>
            <rFont val="Tahoma"/>
            <family val="2"/>
          </rPr>
          <t>HELSETJENESTEN</t>
        </r>
        <r>
          <rPr>
            <sz val="9"/>
            <color indexed="81"/>
            <rFont val="Tahoma"/>
            <family val="2"/>
          </rPr>
          <t xml:space="preserve">
</t>
        </r>
      </text>
    </comment>
    <comment ref="B228" authorId="0" shapeId="0" xr:uid="{00000000-0006-0000-0500-0000DA000000}">
      <text>
        <r>
          <rPr>
            <b/>
            <sz val="9"/>
            <color indexed="81"/>
            <rFont val="Tahoma"/>
            <family val="2"/>
          </rPr>
          <t>HELSETJENESTEN</t>
        </r>
        <r>
          <rPr>
            <sz val="9"/>
            <color indexed="81"/>
            <rFont val="Tahoma"/>
            <family val="2"/>
          </rPr>
          <t xml:space="preserve">
</t>
        </r>
      </text>
    </comment>
    <comment ref="B229" authorId="0" shapeId="0" xr:uid="{00000000-0006-0000-0500-0000DB000000}">
      <text>
        <r>
          <rPr>
            <b/>
            <sz val="9"/>
            <color indexed="81"/>
            <rFont val="Tahoma"/>
            <family val="2"/>
          </rPr>
          <t>HELSETJENESTEN</t>
        </r>
        <r>
          <rPr>
            <sz val="9"/>
            <color indexed="81"/>
            <rFont val="Tahoma"/>
            <family val="2"/>
          </rPr>
          <t xml:space="preserve">
</t>
        </r>
      </text>
    </comment>
    <comment ref="B230" authorId="0" shapeId="0" xr:uid="{00000000-0006-0000-0500-0000DC000000}">
      <text>
        <r>
          <rPr>
            <b/>
            <sz val="9"/>
            <color indexed="81"/>
            <rFont val="Tahoma"/>
            <family val="2"/>
          </rPr>
          <t>HELSETJENESTEN</t>
        </r>
        <r>
          <rPr>
            <sz val="9"/>
            <color indexed="81"/>
            <rFont val="Tahoma"/>
            <family val="2"/>
          </rPr>
          <t xml:space="preserve">
</t>
        </r>
      </text>
    </comment>
    <comment ref="B231" authorId="0" shapeId="0" xr:uid="{00000000-0006-0000-0500-0000DD000000}">
      <text>
        <r>
          <rPr>
            <b/>
            <sz val="9"/>
            <color indexed="81"/>
            <rFont val="Tahoma"/>
            <family val="2"/>
          </rPr>
          <t>HELSETJENESTEN</t>
        </r>
        <r>
          <rPr>
            <sz val="9"/>
            <color indexed="81"/>
            <rFont val="Tahoma"/>
            <family val="2"/>
          </rPr>
          <t xml:space="preserve">
</t>
        </r>
      </text>
    </comment>
    <comment ref="B232" authorId="0" shapeId="0" xr:uid="{00000000-0006-0000-0500-0000DE000000}">
      <text>
        <r>
          <rPr>
            <b/>
            <sz val="9"/>
            <color indexed="81"/>
            <rFont val="Tahoma"/>
            <family val="2"/>
          </rPr>
          <t xml:space="preserve">ADMINISTRATIVE STILLINGER </t>
        </r>
        <r>
          <rPr>
            <sz val="9"/>
            <color indexed="81"/>
            <rFont val="Tahoma"/>
            <family val="2"/>
          </rPr>
          <t xml:space="preserve">
</t>
        </r>
      </text>
    </comment>
    <comment ref="B233" authorId="0" shapeId="0" xr:uid="{00000000-0006-0000-0500-0000DF000000}">
      <text>
        <r>
          <rPr>
            <b/>
            <sz val="9"/>
            <color indexed="81"/>
            <rFont val="Tahoma"/>
            <family val="2"/>
          </rPr>
          <t xml:space="preserve">ADMINISTRATIVE STILLINGER </t>
        </r>
        <r>
          <rPr>
            <sz val="9"/>
            <color indexed="81"/>
            <rFont val="Tahoma"/>
            <family val="2"/>
          </rPr>
          <t xml:space="preserve">
</t>
        </r>
      </text>
    </comment>
    <comment ref="B234" authorId="0" shapeId="0" xr:uid="{00000000-0006-0000-0500-0000E0000000}">
      <text>
        <r>
          <rPr>
            <b/>
            <sz val="9"/>
            <color indexed="81"/>
            <rFont val="Tahoma"/>
            <family val="2"/>
          </rPr>
          <t xml:space="preserve">ADMINISTRATIVE STILLINGER </t>
        </r>
        <r>
          <rPr>
            <sz val="9"/>
            <color indexed="81"/>
            <rFont val="Tahoma"/>
            <family val="2"/>
          </rPr>
          <t xml:space="preserve">
</t>
        </r>
      </text>
    </comment>
    <comment ref="B235" authorId="0" shapeId="0" xr:uid="{00000000-0006-0000-0500-0000E1000000}">
      <text>
        <r>
          <rPr>
            <b/>
            <sz val="9"/>
            <color indexed="81"/>
            <rFont val="Tahoma"/>
            <family val="2"/>
          </rPr>
          <t>UNDERVISNINGSSTILLINGER</t>
        </r>
      </text>
    </comment>
    <comment ref="B236" authorId="0" shapeId="0" xr:uid="{00000000-0006-0000-0500-0000E2000000}">
      <text>
        <r>
          <rPr>
            <b/>
            <sz val="9"/>
            <color indexed="81"/>
            <rFont val="Tahoma"/>
            <family val="2"/>
          </rPr>
          <t>UNDERVISNINGSSTILLINGER</t>
        </r>
      </text>
    </comment>
    <comment ref="B237" authorId="0" shapeId="0" xr:uid="{00000000-0006-0000-0500-0000E3000000}">
      <text>
        <r>
          <rPr>
            <b/>
            <sz val="9"/>
            <color indexed="81"/>
            <rFont val="Tahoma"/>
            <family val="2"/>
          </rPr>
          <t>DIVERSE SIVILE STILLINGER</t>
        </r>
        <r>
          <rPr>
            <sz val="9"/>
            <color indexed="81"/>
            <rFont val="Tahoma"/>
            <family val="2"/>
          </rPr>
          <t xml:space="preserve">
</t>
        </r>
      </text>
    </comment>
    <comment ref="B238" authorId="0" shapeId="0" xr:uid="{00000000-0006-0000-0500-0000E4000000}">
      <text>
        <r>
          <rPr>
            <b/>
            <sz val="9"/>
            <color indexed="81"/>
            <rFont val="Tahoma"/>
            <family val="2"/>
          </rPr>
          <t>DIVERSE SIVILE STILLINGER</t>
        </r>
        <r>
          <rPr>
            <sz val="9"/>
            <color indexed="81"/>
            <rFont val="Tahoma"/>
            <family val="2"/>
          </rPr>
          <t xml:space="preserve">
</t>
        </r>
      </text>
    </comment>
    <comment ref="B239" authorId="0" shapeId="0" xr:uid="{00000000-0006-0000-0500-0000E5000000}">
      <text>
        <r>
          <rPr>
            <b/>
            <sz val="9"/>
            <color indexed="81"/>
            <rFont val="Tahoma"/>
            <family val="2"/>
          </rPr>
          <t>DIVERSE SIVILE STILLINGER</t>
        </r>
        <r>
          <rPr>
            <sz val="9"/>
            <color indexed="81"/>
            <rFont val="Tahoma"/>
            <family val="2"/>
          </rPr>
          <t xml:space="preserve">
</t>
        </r>
      </text>
    </comment>
    <comment ref="B240" authorId="0" shapeId="0" xr:uid="{00000000-0006-0000-0500-0000E6000000}">
      <text>
        <r>
          <rPr>
            <b/>
            <sz val="9"/>
            <color indexed="81"/>
            <rFont val="Tahoma"/>
            <family val="2"/>
          </rPr>
          <t>DIVERSE SIVILE STILLINGER</t>
        </r>
        <r>
          <rPr>
            <sz val="9"/>
            <color indexed="81"/>
            <rFont val="Tahoma"/>
            <family val="2"/>
          </rPr>
          <t xml:space="preserve">
</t>
        </r>
      </text>
    </comment>
    <comment ref="B241" authorId="0" shapeId="0" xr:uid="{00000000-0006-0000-0500-0000E7000000}">
      <text>
        <r>
          <rPr>
            <b/>
            <sz val="9"/>
            <color indexed="81"/>
            <rFont val="Tahoma"/>
            <family val="2"/>
          </rPr>
          <t>DIVERSE SIVILE STILLINGER</t>
        </r>
        <r>
          <rPr>
            <sz val="9"/>
            <color indexed="81"/>
            <rFont val="Tahoma"/>
            <family val="2"/>
          </rPr>
          <t xml:space="preserve">
</t>
        </r>
      </text>
    </comment>
    <comment ref="B242" authorId="0" shapeId="0" xr:uid="{00000000-0006-0000-0500-0000E8000000}">
      <text>
        <r>
          <rPr>
            <b/>
            <sz val="9"/>
            <color indexed="81"/>
            <rFont val="Tahoma"/>
            <family val="2"/>
          </rPr>
          <t>DIVERSE SIVILE STILLINGER</t>
        </r>
        <r>
          <rPr>
            <sz val="9"/>
            <color indexed="81"/>
            <rFont val="Tahoma"/>
            <family val="2"/>
          </rPr>
          <t xml:space="preserve">
</t>
        </r>
      </text>
    </comment>
    <comment ref="B243" authorId="0" shapeId="0" xr:uid="{00000000-0006-0000-0500-0000E9000000}">
      <text>
        <r>
          <rPr>
            <b/>
            <sz val="9"/>
            <color indexed="81"/>
            <rFont val="Tahoma"/>
            <family val="2"/>
          </rPr>
          <t>DIVERSE SIVILE STILLINGER</t>
        </r>
        <r>
          <rPr>
            <sz val="9"/>
            <color indexed="81"/>
            <rFont val="Tahoma"/>
            <family val="2"/>
          </rPr>
          <t xml:space="preserve">
</t>
        </r>
      </text>
    </comment>
    <comment ref="B244" authorId="0" shapeId="0" xr:uid="{00000000-0006-0000-0500-0000EA000000}">
      <text>
        <r>
          <rPr>
            <b/>
            <sz val="9"/>
            <color indexed="81"/>
            <rFont val="Tahoma"/>
            <family val="2"/>
          </rPr>
          <t>DIVERSE SIVILE STILLINGER</t>
        </r>
        <r>
          <rPr>
            <sz val="9"/>
            <color indexed="81"/>
            <rFont val="Tahoma"/>
            <family val="2"/>
          </rPr>
          <t xml:space="preserve">
</t>
        </r>
      </text>
    </comment>
    <comment ref="B245" authorId="0" shapeId="0" xr:uid="{00000000-0006-0000-0500-0000EB000000}">
      <text>
        <r>
          <rPr>
            <b/>
            <sz val="9"/>
            <color indexed="81"/>
            <rFont val="Tahoma"/>
            <family val="2"/>
          </rPr>
          <t>DOMMERFULLMEKTIG</t>
        </r>
        <r>
          <rPr>
            <sz val="9"/>
            <color indexed="81"/>
            <rFont val="Tahoma"/>
            <family val="2"/>
          </rPr>
          <t xml:space="preserve">
</t>
        </r>
      </text>
    </comment>
    <comment ref="B246" authorId="0" shapeId="0" xr:uid="{00000000-0006-0000-0500-0000EC000000}">
      <text>
        <r>
          <rPr>
            <b/>
            <sz val="9"/>
            <color indexed="81"/>
            <rFont val="Tahoma"/>
            <family val="2"/>
          </rPr>
          <t>ADMINISTRATIVE STILLINGER</t>
        </r>
        <r>
          <rPr>
            <sz val="9"/>
            <color indexed="81"/>
            <rFont val="Tahoma"/>
            <family val="2"/>
          </rPr>
          <t xml:space="preserve">
</t>
        </r>
      </text>
    </comment>
    <comment ref="B247" authorId="0" shapeId="0" xr:uid="{00000000-0006-0000-0500-0000ED000000}">
      <text>
        <r>
          <rPr>
            <b/>
            <sz val="9"/>
            <color indexed="81"/>
            <rFont val="Tahoma"/>
            <family val="2"/>
          </rPr>
          <t>STATSADVOKAT/RIKSADVOKAT</t>
        </r>
        <r>
          <rPr>
            <sz val="9"/>
            <color indexed="81"/>
            <rFont val="Tahoma"/>
            <family val="2"/>
          </rPr>
          <t xml:space="preserve">
</t>
        </r>
      </text>
    </comment>
    <comment ref="B248" authorId="0" shapeId="0" xr:uid="{00000000-0006-0000-0500-0000EE000000}">
      <text>
        <r>
          <rPr>
            <b/>
            <sz val="9"/>
            <color indexed="81"/>
            <rFont val="Tahoma"/>
            <family val="2"/>
          </rPr>
          <t>STATSADVOKAT/RIKSADVOKAT</t>
        </r>
        <r>
          <rPr>
            <sz val="9"/>
            <color indexed="81"/>
            <rFont val="Tahoma"/>
            <family val="2"/>
          </rPr>
          <t xml:space="preserve">
</t>
        </r>
      </text>
    </comment>
    <comment ref="B249" authorId="0" shapeId="0" xr:uid="{00000000-0006-0000-0500-0000EF000000}">
      <text>
        <r>
          <rPr>
            <b/>
            <sz val="9"/>
            <color indexed="81"/>
            <rFont val="Tahoma"/>
            <family val="2"/>
          </rPr>
          <t>STATSADVOKAT/RIKSADVOKAT</t>
        </r>
        <r>
          <rPr>
            <sz val="9"/>
            <color indexed="81"/>
            <rFont val="Tahoma"/>
            <family val="2"/>
          </rPr>
          <t xml:space="preserve">
</t>
        </r>
      </text>
    </comment>
    <comment ref="B250" authorId="0" shapeId="0" xr:uid="{00000000-0006-0000-0500-0000F0000000}">
      <text>
        <r>
          <rPr>
            <b/>
            <sz val="9"/>
            <color indexed="81"/>
            <rFont val="Tahoma"/>
            <family val="2"/>
          </rPr>
          <t>STATSADVOKAT/RIKSADVOKAT</t>
        </r>
        <r>
          <rPr>
            <sz val="9"/>
            <color indexed="81"/>
            <rFont val="Tahoma"/>
            <family val="2"/>
          </rPr>
          <t xml:space="preserve">
</t>
        </r>
      </text>
    </comment>
    <comment ref="B251" authorId="0" shapeId="0" xr:uid="{00000000-0006-0000-0500-0000F1000000}">
      <text>
        <r>
          <rPr>
            <b/>
            <sz val="9"/>
            <color indexed="81"/>
            <rFont val="Tahoma"/>
            <family val="2"/>
          </rPr>
          <t>KRIGSADVOKAT/GENERALADVOKAT</t>
        </r>
        <r>
          <rPr>
            <sz val="9"/>
            <color indexed="81"/>
            <rFont val="Tahoma"/>
            <family val="2"/>
          </rPr>
          <t xml:space="preserve">
</t>
        </r>
      </text>
    </comment>
    <comment ref="B252" authorId="0" shapeId="0" xr:uid="{00000000-0006-0000-0500-0000F2000000}">
      <text>
        <r>
          <rPr>
            <b/>
            <sz val="9"/>
            <color indexed="81"/>
            <rFont val="Tahoma"/>
            <family val="2"/>
          </rPr>
          <t>KRIGSADVOKAT/GENERALADVOKAT</t>
        </r>
        <r>
          <rPr>
            <sz val="9"/>
            <color indexed="81"/>
            <rFont val="Tahoma"/>
            <family val="2"/>
          </rPr>
          <t xml:space="preserve">
</t>
        </r>
      </text>
    </comment>
    <comment ref="B253" authorId="0" shapeId="0" xr:uid="{00000000-0006-0000-0500-0000F3000000}">
      <text>
        <r>
          <rPr>
            <b/>
            <sz val="9"/>
            <color indexed="81"/>
            <rFont val="Tahoma"/>
            <family val="2"/>
          </rPr>
          <t>KRIGSADVOKAT/GENERALADVOKAT</t>
        </r>
        <r>
          <rPr>
            <sz val="9"/>
            <color indexed="81"/>
            <rFont val="Tahoma"/>
            <family val="2"/>
          </rPr>
          <t xml:space="preserve">
</t>
        </r>
      </text>
    </comment>
    <comment ref="B254" authorId="0" shapeId="0" xr:uid="{00000000-0006-0000-0500-0000F4000000}">
      <text>
        <r>
          <rPr>
            <b/>
            <sz val="9"/>
            <color indexed="81"/>
            <rFont val="Tahoma"/>
            <family val="2"/>
          </rPr>
          <t>KRIGSADVOKAT/GENERALADVOKAT</t>
        </r>
        <r>
          <rPr>
            <sz val="9"/>
            <color indexed="81"/>
            <rFont val="Tahoma"/>
            <family val="2"/>
          </rPr>
          <t xml:space="preserve">
</t>
        </r>
      </text>
    </comment>
    <comment ref="B255" authorId="0" shapeId="0" xr:uid="{00000000-0006-0000-0500-0000F5000000}">
      <text>
        <r>
          <rPr>
            <b/>
            <sz val="9"/>
            <color indexed="81"/>
            <rFont val="Tahoma"/>
            <family val="2"/>
          </rPr>
          <t xml:space="preserve"> DIVERSE STILLINGER</t>
        </r>
        <r>
          <rPr>
            <sz val="9"/>
            <color indexed="81"/>
            <rFont val="Tahoma"/>
            <family val="2"/>
          </rPr>
          <t xml:space="preserve">
</t>
        </r>
      </text>
    </comment>
    <comment ref="B256" authorId="0" shapeId="0" xr:uid="{00000000-0006-0000-0500-0000F6000000}">
      <text>
        <r>
          <rPr>
            <b/>
            <sz val="9"/>
            <color indexed="81"/>
            <rFont val="Tahoma"/>
            <family val="2"/>
          </rPr>
          <t xml:space="preserve"> DIVERSE STILLINGER</t>
        </r>
        <r>
          <rPr>
            <sz val="9"/>
            <color indexed="81"/>
            <rFont val="Tahoma"/>
            <family val="2"/>
          </rPr>
          <t xml:space="preserve">
</t>
        </r>
      </text>
    </comment>
    <comment ref="B257" authorId="0" shapeId="0" xr:uid="{00000000-0006-0000-0500-0000F7000000}">
      <text>
        <r>
          <rPr>
            <b/>
            <sz val="9"/>
            <color indexed="81"/>
            <rFont val="Tahoma"/>
            <family val="2"/>
          </rPr>
          <t xml:space="preserve"> DIVERSE STILLINGER</t>
        </r>
        <r>
          <rPr>
            <sz val="9"/>
            <color indexed="81"/>
            <rFont val="Tahoma"/>
            <family val="2"/>
          </rPr>
          <t xml:space="preserve">
</t>
        </r>
      </text>
    </comment>
    <comment ref="B258" authorId="0" shapeId="0" xr:uid="{00000000-0006-0000-0500-0000F8000000}">
      <text>
        <r>
          <rPr>
            <b/>
            <sz val="9"/>
            <color indexed="81"/>
            <rFont val="Tahoma"/>
            <family val="2"/>
          </rPr>
          <t xml:space="preserve"> DIVERSE STILLINGER</t>
        </r>
        <r>
          <rPr>
            <sz val="9"/>
            <color indexed="81"/>
            <rFont val="Tahoma"/>
            <family val="2"/>
          </rPr>
          <t xml:space="preserve">
</t>
        </r>
      </text>
    </comment>
    <comment ref="B259" authorId="0" shapeId="0" xr:uid="{00000000-0006-0000-0500-0000F9000000}">
      <text>
        <r>
          <rPr>
            <b/>
            <sz val="9"/>
            <color indexed="81"/>
            <rFont val="Tahoma"/>
            <family val="2"/>
          </rPr>
          <t xml:space="preserve"> DIVERSE STILLINGER</t>
        </r>
        <r>
          <rPr>
            <sz val="9"/>
            <color indexed="81"/>
            <rFont val="Tahoma"/>
            <family val="2"/>
          </rPr>
          <t xml:space="preserve">
</t>
        </r>
      </text>
    </comment>
    <comment ref="B260" authorId="0" shapeId="0" xr:uid="{00000000-0006-0000-0500-0000FA000000}">
      <text>
        <r>
          <rPr>
            <b/>
            <sz val="9"/>
            <color indexed="81"/>
            <rFont val="Tahoma"/>
            <family val="2"/>
          </rPr>
          <t xml:space="preserve"> DIVERSE STILLINGER</t>
        </r>
        <r>
          <rPr>
            <sz val="9"/>
            <color indexed="81"/>
            <rFont val="Tahoma"/>
            <family val="2"/>
          </rPr>
          <t xml:space="preserve">
</t>
        </r>
      </text>
    </comment>
    <comment ref="B261" authorId="0" shapeId="0" xr:uid="{00000000-0006-0000-0500-0000FB000000}">
      <text>
        <r>
          <rPr>
            <b/>
            <sz val="9"/>
            <color indexed="81"/>
            <rFont val="Tahoma"/>
            <family val="2"/>
          </rPr>
          <t xml:space="preserve"> DIVERSE STILLINGER</t>
        </r>
        <r>
          <rPr>
            <sz val="9"/>
            <color indexed="81"/>
            <rFont val="Tahoma"/>
            <family val="2"/>
          </rPr>
          <t xml:space="preserve">
</t>
        </r>
      </text>
    </comment>
    <comment ref="B262" authorId="0" shapeId="0" xr:uid="{00000000-0006-0000-0500-0000FC000000}">
      <text>
        <r>
          <rPr>
            <b/>
            <sz val="9"/>
            <color indexed="81"/>
            <rFont val="Tahoma"/>
            <family val="2"/>
          </rPr>
          <t>DIVERSE STILLINGER</t>
        </r>
        <r>
          <rPr>
            <sz val="9"/>
            <color indexed="81"/>
            <rFont val="Tahoma"/>
            <family val="2"/>
          </rPr>
          <t xml:space="preserve">
</t>
        </r>
      </text>
    </comment>
    <comment ref="B263" authorId="0" shapeId="0" xr:uid="{00000000-0006-0000-0500-0000FD000000}">
      <text>
        <r>
          <rPr>
            <b/>
            <sz val="9"/>
            <color indexed="81"/>
            <rFont val="Tahoma"/>
            <family val="2"/>
          </rPr>
          <t>DIVERSE STILLINGER</t>
        </r>
        <r>
          <rPr>
            <sz val="9"/>
            <color indexed="81"/>
            <rFont val="Tahoma"/>
            <family val="2"/>
          </rPr>
          <t xml:space="preserve">
</t>
        </r>
      </text>
    </comment>
    <comment ref="B264" authorId="0" shapeId="0" xr:uid="{00000000-0006-0000-0500-0000FE000000}">
      <text>
        <r>
          <rPr>
            <b/>
            <sz val="9"/>
            <color indexed="81"/>
            <rFont val="Tahoma"/>
            <family val="2"/>
          </rPr>
          <t>DIVERSE STILLINGER</t>
        </r>
        <r>
          <rPr>
            <sz val="9"/>
            <color indexed="81"/>
            <rFont val="Tahoma"/>
            <family val="2"/>
          </rPr>
          <t xml:space="preserve">
</t>
        </r>
      </text>
    </comment>
    <comment ref="B265" authorId="0" shapeId="0" xr:uid="{00000000-0006-0000-0500-0000FF000000}">
      <text>
        <r>
          <rPr>
            <b/>
            <sz val="9"/>
            <color indexed="81"/>
            <rFont val="Tahoma"/>
            <family val="2"/>
          </rPr>
          <t>DIVERSE STILLINGER</t>
        </r>
        <r>
          <rPr>
            <sz val="9"/>
            <color indexed="81"/>
            <rFont val="Tahoma"/>
            <family val="2"/>
          </rPr>
          <t xml:space="preserve">
</t>
        </r>
      </text>
    </comment>
    <comment ref="B266" authorId="0" shapeId="0" xr:uid="{00000000-0006-0000-0500-000000010000}">
      <text>
        <r>
          <rPr>
            <b/>
            <sz val="9"/>
            <color indexed="81"/>
            <rFont val="Tahoma"/>
            <family val="2"/>
          </rPr>
          <t>DIVERSE STILLINGER</t>
        </r>
        <r>
          <rPr>
            <sz val="9"/>
            <color indexed="81"/>
            <rFont val="Tahoma"/>
            <family val="2"/>
          </rPr>
          <t xml:space="preserve">
</t>
        </r>
      </text>
    </comment>
    <comment ref="B267" authorId="0" shapeId="0" xr:uid="{00000000-0006-0000-0500-000001010000}">
      <text>
        <r>
          <rPr>
            <b/>
            <sz val="9"/>
            <color indexed="81"/>
            <rFont val="Tahoma"/>
            <family val="2"/>
          </rPr>
          <t>STRAFFEGJENNOMFØRING</t>
        </r>
        <r>
          <rPr>
            <sz val="9"/>
            <color indexed="81"/>
            <rFont val="Tahoma"/>
            <family val="2"/>
          </rPr>
          <t xml:space="preserve">
</t>
        </r>
      </text>
    </comment>
    <comment ref="B268" authorId="0" shapeId="0" xr:uid="{00000000-0006-0000-0500-000002010000}">
      <text>
        <r>
          <rPr>
            <b/>
            <sz val="9"/>
            <color indexed="81"/>
            <rFont val="Tahoma"/>
            <family val="2"/>
          </rPr>
          <t>STRAFFEGJENNOMFØRING</t>
        </r>
        <r>
          <rPr>
            <sz val="9"/>
            <color indexed="81"/>
            <rFont val="Tahoma"/>
            <family val="2"/>
          </rPr>
          <t xml:space="preserve">
</t>
        </r>
      </text>
    </comment>
    <comment ref="B269" authorId="0" shapeId="0" xr:uid="{00000000-0006-0000-0500-000003010000}">
      <text>
        <r>
          <rPr>
            <b/>
            <sz val="9"/>
            <color indexed="81"/>
            <rFont val="Tahoma"/>
            <family val="2"/>
          </rPr>
          <t>STRAFFEGJENNOMFØRING</t>
        </r>
        <r>
          <rPr>
            <sz val="9"/>
            <color indexed="81"/>
            <rFont val="Tahoma"/>
            <family val="2"/>
          </rPr>
          <t xml:space="preserve">
</t>
        </r>
      </text>
    </comment>
    <comment ref="B270" authorId="0" shapeId="0" xr:uid="{00000000-0006-0000-0500-000004010000}">
      <text>
        <r>
          <rPr>
            <b/>
            <sz val="9"/>
            <color indexed="81"/>
            <rFont val="Tahoma"/>
            <family val="2"/>
          </rPr>
          <t>STRAFFEGJENNOMFØRING</t>
        </r>
        <r>
          <rPr>
            <sz val="9"/>
            <color indexed="81"/>
            <rFont val="Tahoma"/>
            <family val="2"/>
          </rPr>
          <t xml:space="preserve">
</t>
        </r>
      </text>
    </comment>
    <comment ref="B271" authorId="0" shapeId="0" xr:uid="{00000000-0006-0000-0500-000005010000}">
      <text>
        <r>
          <rPr>
            <b/>
            <sz val="9"/>
            <color indexed="81"/>
            <rFont val="Tahoma"/>
            <family val="2"/>
          </rPr>
          <t>STRAFFEGJENNOMFØRING</t>
        </r>
        <r>
          <rPr>
            <sz val="9"/>
            <color indexed="81"/>
            <rFont val="Tahoma"/>
            <family val="2"/>
          </rPr>
          <t xml:space="preserve">
</t>
        </r>
      </text>
    </comment>
    <comment ref="B272" authorId="0" shapeId="0" xr:uid="{00000000-0006-0000-0500-000006010000}">
      <text>
        <r>
          <rPr>
            <b/>
            <sz val="9"/>
            <color indexed="81"/>
            <rFont val="Tahoma"/>
            <family val="2"/>
          </rPr>
          <t>STRAFFEGJENNOMFØRING</t>
        </r>
        <r>
          <rPr>
            <sz val="9"/>
            <color indexed="81"/>
            <rFont val="Tahoma"/>
            <family val="2"/>
          </rPr>
          <t xml:space="preserve">
</t>
        </r>
      </text>
    </comment>
    <comment ref="B273" authorId="0" shapeId="0" xr:uid="{00000000-0006-0000-0500-000007010000}">
      <text>
        <r>
          <rPr>
            <b/>
            <sz val="9"/>
            <color indexed="81"/>
            <rFont val="Tahoma"/>
            <family val="2"/>
          </rPr>
          <t>STRAFFEGJENNOMFØRING</t>
        </r>
        <r>
          <rPr>
            <sz val="9"/>
            <color indexed="81"/>
            <rFont val="Tahoma"/>
            <family val="2"/>
          </rPr>
          <t xml:space="preserve">
</t>
        </r>
      </text>
    </comment>
    <comment ref="B274" authorId="0" shapeId="0" xr:uid="{00000000-0006-0000-0500-000008010000}">
      <text>
        <r>
          <rPr>
            <b/>
            <sz val="9"/>
            <color indexed="81"/>
            <rFont val="Tahoma"/>
            <family val="2"/>
          </rPr>
          <t>STRAFFEGJENNOMFØRING</t>
        </r>
        <r>
          <rPr>
            <sz val="9"/>
            <color indexed="81"/>
            <rFont val="Tahoma"/>
            <family val="2"/>
          </rPr>
          <t xml:space="preserve">
</t>
        </r>
      </text>
    </comment>
    <comment ref="B275" authorId="0" shapeId="0" xr:uid="{00000000-0006-0000-0500-000009010000}">
      <text>
        <r>
          <rPr>
            <b/>
            <sz val="9"/>
            <color indexed="81"/>
            <rFont val="Tahoma"/>
            <family val="2"/>
          </rPr>
          <t>ADMINISTRATIVE STILLINGER</t>
        </r>
        <r>
          <rPr>
            <sz val="9"/>
            <color indexed="81"/>
            <rFont val="Tahoma"/>
            <family val="2"/>
          </rPr>
          <t xml:space="preserve">
</t>
        </r>
      </text>
    </comment>
    <comment ref="B276" authorId="0" shapeId="0" xr:uid="{00000000-0006-0000-0500-00000A010000}">
      <text>
        <r>
          <rPr>
            <b/>
            <sz val="9"/>
            <color indexed="81"/>
            <rFont val="Tahoma"/>
            <family val="2"/>
          </rPr>
          <t>ADMINISTRATIVE STILLINGER</t>
        </r>
        <r>
          <rPr>
            <sz val="9"/>
            <color indexed="81"/>
            <rFont val="Tahoma"/>
            <family val="2"/>
          </rPr>
          <t xml:space="preserve">
</t>
        </r>
      </text>
    </comment>
    <comment ref="B277" authorId="0" shapeId="0" xr:uid="{00000000-0006-0000-0500-00000B010000}">
      <text>
        <r>
          <rPr>
            <b/>
            <sz val="9"/>
            <color indexed="81"/>
            <rFont val="Tahoma"/>
            <family val="2"/>
          </rPr>
          <t>ADMINISTRATIVE STILLINGER</t>
        </r>
        <r>
          <rPr>
            <sz val="9"/>
            <color indexed="81"/>
            <rFont val="Tahoma"/>
            <family val="2"/>
          </rPr>
          <t xml:space="preserve">
</t>
        </r>
      </text>
    </comment>
    <comment ref="B278" authorId="0" shapeId="0" xr:uid="{00000000-0006-0000-0500-00000C010000}">
      <text>
        <r>
          <rPr>
            <b/>
            <sz val="9"/>
            <color indexed="81"/>
            <rFont val="Tahoma"/>
            <family val="2"/>
          </rPr>
          <t>ADMINISTRATIVE STILLINGER</t>
        </r>
        <r>
          <rPr>
            <sz val="9"/>
            <color indexed="81"/>
            <rFont val="Tahoma"/>
            <family val="2"/>
          </rPr>
          <t xml:space="preserve">
</t>
        </r>
      </text>
    </comment>
    <comment ref="B279" authorId="0" shapeId="0" xr:uid="{00000000-0006-0000-0500-00000D010000}">
      <text>
        <r>
          <rPr>
            <b/>
            <sz val="9"/>
            <color indexed="81"/>
            <rFont val="Tahoma"/>
            <family val="2"/>
          </rPr>
          <t>ADMINISTRATIVE STILLINGER</t>
        </r>
        <r>
          <rPr>
            <sz val="9"/>
            <color indexed="81"/>
            <rFont val="Tahoma"/>
            <family val="2"/>
          </rPr>
          <t xml:space="preserve">
</t>
        </r>
      </text>
    </comment>
    <comment ref="B280" authorId="0" shapeId="0" xr:uid="{00000000-0006-0000-0500-00000E010000}">
      <text>
        <r>
          <rPr>
            <b/>
            <sz val="9"/>
            <color indexed="81"/>
            <rFont val="Tahoma"/>
            <family val="2"/>
          </rPr>
          <t>ADMINISTRATIVE STILLINGER</t>
        </r>
        <r>
          <rPr>
            <sz val="9"/>
            <color indexed="81"/>
            <rFont val="Tahoma"/>
            <family val="2"/>
          </rPr>
          <t xml:space="preserve">
</t>
        </r>
      </text>
    </comment>
    <comment ref="B281" authorId="0" shapeId="0" xr:uid="{00000000-0006-0000-0500-00000F010000}">
      <text>
        <r>
          <rPr>
            <b/>
            <sz val="9"/>
            <color indexed="81"/>
            <rFont val="Tahoma"/>
            <family val="2"/>
          </rPr>
          <t>ADMINISTRATIVE STILLINGER</t>
        </r>
        <r>
          <rPr>
            <sz val="9"/>
            <color indexed="81"/>
            <rFont val="Tahoma"/>
            <family val="2"/>
          </rPr>
          <t xml:space="preserve">
</t>
        </r>
      </text>
    </comment>
    <comment ref="B282" authorId="0" shapeId="0" xr:uid="{00000000-0006-0000-0500-000010010000}">
      <text>
        <r>
          <rPr>
            <b/>
            <sz val="9"/>
            <color indexed="81"/>
            <rFont val="Tahoma"/>
            <family val="2"/>
          </rPr>
          <t>Diverse stillinger</t>
        </r>
        <r>
          <rPr>
            <sz val="9"/>
            <color indexed="81"/>
            <rFont val="Tahoma"/>
            <family val="2"/>
          </rPr>
          <t xml:space="preserve">
</t>
        </r>
      </text>
    </comment>
    <comment ref="B283" authorId="0" shapeId="0" xr:uid="{00000000-0006-0000-0500-000011010000}">
      <text>
        <r>
          <rPr>
            <b/>
            <sz val="9"/>
            <color indexed="81"/>
            <rFont val="Tahoma"/>
            <family val="2"/>
          </rPr>
          <t>Diverse stillinger</t>
        </r>
        <r>
          <rPr>
            <sz val="9"/>
            <color indexed="81"/>
            <rFont val="Tahoma"/>
            <family val="2"/>
          </rPr>
          <t xml:space="preserve">
</t>
        </r>
      </text>
    </comment>
    <comment ref="B284" authorId="0" shapeId="0" xr:uid="{00000000-0006-0000-0500-000012010000}">
      <text>
        <r>
          <rPr>
            <b/>
            <sz val="9"/>
            <color indexed="81"/>
            <rFont val="Tahoma"/>
            <family val="2"/>
          </rPr>
          <t>Diverse stillinger</t>
        </r>
        <r>
          <rPr>
            <sz val="9"/>
            <color indexed="81"/>
            <rFont val="Tahoma"/>
            <family val="2"/>
          </rPr>
          <t xml:space="preserve">
</t>
        </r>
      </text>
    </comment>
    <comment ref="B285" authorId="0" shapeId="0" xr:uid="{00000000-0006-0000-0500-000013010000}">
      <text>
        <r>
          <rPr>
            <b/>
            <sz val="9"/>
            <color indexed="81"/>
            <rFont val="Tahoma"/>
            <family val="2"/>
          </rPr>
          <t>Diverse stillinger</t>
        </r>
        <r>
          <rPr>
            <sz val="9"/>
            <color indexed="81"/>
            <rFont val="Tahoma"/>
            <family val="2"/>
          </rPr>
          <t xml:space="preserve">
</t>
        </r>
      </text>
    </comment>
    <comment ref="B286" authorId="0" shapeId="0" xr:uid="{00000000-0006-0000-0500-000014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7" authorId="0" shapeId="0" xr:uid="{00000000-0006-0000-0500-000015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8" authorId="0" shapeId="0" xr:uid="{00000000-0006-0000-0500-000016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89" authorId="0" shapeId="0" xr:uid="{00000000-0006-0000-0500-000017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0" authorId="0" shapeId="0" xr:uid="{00000000-0006-0000-0500-000018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1" authorId="0" shapeId="0" xr:uid="{00000000-0006-0000-0500-000019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2" authorId="0" shapeId="0" xr:uid="{00000000-0006-0000-0500-00001A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3" authorId="0" shapeId="0" xr:uid="{00000000-0006-0000-0500-00001B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4" authorId="0" shapeId="0" xr:uid="{00000000-0006-0000-0500-00001C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5" authorId="0" shapeId="0" xr:uid="{00000000-0006-0000-0500-00001D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6" authorId="0" shapeId="0" xr:uid="{00000000-0006-0000-0500-00001E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7" authorId="0" shapeId="0" xr:uid="{00000000-0006-0000-0500-00001F010000}">
      <text>
        <r>
          <rPr>
            <b/>
            <sz val="9"/>
            <color indexed="81"/>
            <rFont val="Tahoma"/>
            <family val="2"/>
          </rPr>
          <t xml:space="preserve">POLITISTILLINGER
Merknad: </t>
        </r>
        <r>
          <rPr>
            <sz val="9"/>
            <color indexed="81"/>
            <rFont val="Tahoma"/>
            <family val="2"/>
          </rPr>
          <t>Ved tilsetting som/omgjøring til Politibetjent 2, LR42 eller til Politibetjent 3, LR43 er det en forutsetning at arbeidstakeren fyller de krav til kompetanse som kreves i stillingen, jf. kompetansekriteriene.
Kodene 0284 Politibetjent, 1457 Politibetjent 1, 1459 Politibetjent 2, 1461 Politibetjent 3, 0285 Politiførstebetjent og 0287 Politioverbetjent har aldersgrense 60 år. Kodene 1454 Politibetjent, 1458 Politibetjent 1, 1460 Politibetjent 2, 1462 Politibetjent 3, 1455 Politiførstebetjent og 1456 Politioverbetjent har aldersgrense 63 år.</t>
        </r>
      </text>
    </comment>
    <comment ref="B298" authorId="0" shapeId="0" xr:uid="{00000000-0006-0000-0500-000020010000}">
      <text>
        <r>
          <rPr>
            <b/>
            <sz val="9"/>
            <color indexed="81"/>
            <rFont val="Tahoma"/>
            <family val="2"/>
          </rPr>
          <t>POLITISTILLINGER</t>
        </r>
        <r>
          <rPr>
            <sz val="9"/>
            <color indexed="81"/>
            <rFont val="Tahoma"/>
            <family val="2"/>
          </rPr>
          <t xml:space="preserve">
</t>
        </r>
      </text>
    </comment>
    <comment ref="B299" authorId="0" shapeId="0" xr:uid="{00000000-0006-0000-0500-000021010000}">
      <text>
        <r>
          <rPr>
            <b/>
            <sz val="9"/>
            <color indexed="81"/>
            <rFont val="Tahoma"/>
            <family val="2"/>
          </rPr>
          <t>POLITISTILLINGER</t>
        </r>
        <r>
          <rPr>
            <sz val="9"/>
            <color indexed="81"/>
            <rFont val="Tahoma"/>
            <family val="2"/>
          </rPr>
          <t xml:space="preserve">
</t>
        </r>
      </text>
    </comment>
    <comment ref="B300" authorId="0" shapeId="0" xr:uid="{00000000-0006-0000-0500-000022010000}">
      <text>
        <r>
          <rPr>
            <b/>
            <sz val="9"/>
            <color indexed="81"/>
            <rFont val="Tahoma"/>
            <family val="2"/>
          </rPr>
          <t>POLITISTILLINGER</t>
        </r>
        <r>
          <rPr>
            <sz val="9"/>
            <color indexed="81"/>
            <rFont val="Tahoma"/>
            <family val="2"/>
          </rPr>
          <t xml:space="preserve">
</t>
        </r>
      </text>
    </comment>
    <comment ref="B301" authorId="0" shapeId="0" xr:uid="{00000000-0006-0000-0500-000023010000}">
      <text>
        <r>
          <rPr>
            <b/>
            <sz val="9"/>
            <color indexed="81"/>
            <rFont val="Tahoma"/>
            <family val="2"/>
          </rPr>
          <t>POLITISTILLINGER</t>
        </r>
        <r>
          <rPr>
            <sz val="9"/>
            <color indexed="81"/>
            <rFont val="Tahoma"/>
            <family val="2"/>
          </rPr>
          <t xml:space="preserve">
</t>
        </r>
      </text>
    </comment>
    <comment ref="B302" authorId="0" shapeId="0" xr:uid="{00000000-0006-0000-0500-000024010000}">
      <text>
        <r>
          <rPr>
            <b/>
            <sz val="9"/>
            <color indexed="81"/>
            <rFont val="Tahoma"/>
            <family val="2"/>
          </rPr>
          <t>POLITISTILLINGER</t>
        </r>
        <r>
          <rPr>
            <sz val="9"/>
            <color indexed="81"/>
            <rFont val="Tahoma"/>
            <family val="2"/>
          </rPr>
          <t xml:space="preserve">
</t>
        </r>
      </text>
    </comment>
    <comment ref="B303" authorId="0" shapeId="0" xr:uid="{00000000-0006-0000-0500-000025010000}">
      <text>
        <r>
          <rPr>
            <b/>
            <sz val="9"/>
            <color indexed="81"/>
            <rFont val="Tahoma"/>
            <family val="2"/>
          </rPr>
          <t>POLITISTILLINGER</t>
        </r>
        <r>
          <rPr>
            <sz val="9"/>
            <color indexed="81"/>
            <rFont val="Tahoma"/>
            <family val="2"/>
          </rPr>
          <t xml:space="preserve">
</t>
        </r>
      </text>
    </comment>
    <comment ref="B304" authorId="0" shapeId="0" xr:uid="{00000000-0006-0000-0500-000026010000}">
      <text>
        <r>
          <rPr>
            <b/>
            <sz val="9"/>
            <color indexed="81"/>
            <rFont val="Tahoma"/>
            <family val="2"/>
          </rPr>
          <t>POLITISTILLINGER</t>
        </r>
        <r>
          <rPr>
            <sz val="9"/>
            <color indexed="81"/>
            <rFont val="Tahoma"/>
            <family val="2"/>
          </rPr>
          <t xml:space="preserve">
</t>
        </r>
      </text>
    </comment>
    <comment ref="B305" authorId="0" shapeId="0" xr:uid="{00000000-0006-0000-0500-000027010000}">
      <text>
        <r>
          <rPr>
            <b/>
            <sz val="9"/>
            <color indexed="81"/>
            <rFont val="Tahoma"/>
            <family val="2"/>
          </rPr>
          <t>POLITISTILLINGER</t>
        </r>
        <r>
          <rPr>
            <sz val="9"/>
            <color indexed="81"/>
            <rFont val="Tahoma"/>
            <family val="2"/>
          </rPr>
          <t xml:space="preserve">
</t>
        </r>
      </text>
    </comment>
    <comment ref="B306" authorId="0" shapeId="0" xr:uid="{00000000-0006-0000-0500-000028010000}">
      <text>
        <r>
          <rPr>
            <b/>
            <sz val="9"/>
            <color indexed="81"/>
            <rFont val="Tahoma"/>
            <family val="2"/>
          </rPr>
          <t>POLITISTILLINGER</t>
        </r>
        <r>
          <rPr>
            <sz val="9"/>
            <color indexed="81"/>
            <rFont val="Tahoma"/>
            <family val="2"/>
          </rPr>
          <t xml:space="preserve">
</t>
        </r>
      </text>
    </comment>
    <comment ref="B307" authorId="0" shapeId="0" xr:uid="{00000000-0006-0000-0500-000029010000}">
      <text>
        <r>
          <rPr>
            <b/>
            <sz val="9"/>
            <color indexed="81"/>
            <rFont val="Tahoma"/>
            <family val="2"/>
          </rPr>
          <t>POLITISTILLINGER</t>
        </r>
        <r>
          <rPr>
            <sz val="9"/>
            <color indexed="81"/>
            <rFont val="Tahoma"/>
            <family val="2"/>
          </rPr>
          <t xml:space="preserve">
</t>
        </r>
      </text>
    </comment>
    <comment ref="B308" authorId="0" shapeId="0" xr:uid="{00000000-0006-0000-0500-00002A010000}">
      <text>
        <r>
          <rPr>
            <b/>
            <sz val="9"/>
            <color indexed="81"/>
            <rFont val="Tahoma"/>
            <family val="2"/>
          </rPr>
          <t>POLITISTILLINGER</t>
        </r>
        <r>
          <rPr>
            <sz val="9"/>
            <color indexed="81"/>
            <rFont val="Tahoma"/>
            <family val="2"/>
          </rPr>
          <t xml:space="preserve">
</t>
        </r>
      </text>
    </comment>
    <comment ref="B309" authorId="0" shapeId="0" xr:uid="{00000000-0006-0000-0500-00002B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0" authorId="0" shapeId="0" xr:uid="{00000000-0006-0000-0500-00002C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1" authorId="0" shapeId="0" xr:uid="{00000000-0006-0000-0500-00002D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2" authorId="0" shapeId="0" xr:uid="{00000000-0006-0000-0500-00002E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3" authorId="0" shapeId="0" xr:uid="{00000000-0006-0000-0500-00002F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4" authorId="0" shapeId="0" xr:uid="{00000000-0006-0000-0500-000030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5" authorId="0" shapeId="0" xr:uid="{00000000-0006-0000-0500-000031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6" authorId="0" shapeId="0" xr:uid="{00000000-0006-0000-0500-000032010000}">
      <text>
        <r>
          <rPr>
            <b/>
            <sz val="9"/>
            <color indexed="81"/>
            <rFont val="Tahoma"/>
            <family val="2"/>
          </rPr>
          <t>SIVILE STILLINGER</t>
        </r>
        <r>
          <rPr>
            <sz val="9"/>
            <color indexed="81"/>
            <rFont val="Tahoma"/>
            <family val="2"/>
          </rPr>
          <t xml:space="preserve">
Under opplæringstiden som skriftgransker, kan det ikke gis høyere lønn enn ltr. 37.</t>
        </r>
      </text>
    </comment>
    <comment ref="B317" authorId="0" shapeId="0" xr:uid="{00000000-0006-0000-0500-000033010000}">
      <text>
        <r>
          <rPr>
            <b/>
            <sz val="9"/>
            <color indexed="81"/>
            <rFont val="Tahoma"/>
            <family val="2"/>
          </rPr>
          <t>INTERNASJONALE OPPDRAG MV.</t>
        </r>
        <r>
          <rPr>
            <sz val="9"/>
            <color indexed="81"/>
            <rFont val="Tahoma"/>
            <family val="2"/>
          </rPr>
          <t xml:space="preserve">
</t>
        </r>
      </text>
    </comment>
    <comment ref="B318" authorId="0" shapeId="0" xr:uid="{00000000-0006-0000-0500-000034010000}">
      <text>
        <r>
          <rPr>
            <b/>
            <sz val="9"/>
            <color indexed="81"/>
            <rFont val="Tahoma"/>
            <family val="2"/>
          </rPr>
          <t>INTERNASJONALE OPPDRAG MV.</t>
        </r>
        <r>
          <rPr>
            <sz val="9"/>
            <color indexed="81"/>
            <rFont val="Tahoma"/>
            <family val="2"/>
          </rPr>
          <t xml:space="preserve">
</t>
        </r>
      </text>
    </comment>
    <comment ref="B319" authorId="0" shapeId="0" xr:uid="{00000000-0006-0000-0500-000035010000}">
      <text>
        <r>
          <rPr>
            <b/>
            <sz val="9"/>
            <color indexed="81"/>
            <rFont val="Tahoma"/>
            <family val="2"/>
          </rPr>
          <t>INTERNASJONALE OPPDRAG MV.</t>
        </r>
        <r>
          <rPr>
            <sz val="9"/>
            <color indexed="81"/>
            <rFont val="Tahoma"/>
            <family val="2"/>
          </rPr>
          <t xml:space="preserve">
</t>
        </r>
      </text>
    </comment>
    <comment ref="B320" authorId="0" shapeId="0" xr:uid="{00000000-0006-0000-0500-000036010000}">
      <text>
        <r>
          <rPr>
            <b/>
            <sz val="9"/>
            <color indexed="81"/>
            <rFont val="Tahoma"/>
            <family val="2"/>
          </rPr>
          <t>INTERNASJONALE OPPDRAG MV.</t>
        </r>
        <r>
          <rPr>
            <sz val="9"/>
            <color indexed="81"/>
            <rFont val="Tahoma"/>
            <family val="2"/>
          </rPr>
          <t xml:space="preserve">
</t>
        </r>
      </text>
    </comment>
    <comment ref="B321" authorId="0" shapeId="0" xr:uid="{00000000-0006-0000-0500-000037010000}">
      <text>
        <r>
          <rPr>
            <b/>
            <sz val="9"/>
            <color indexed="81"/>
            <rFont val="Tahoma"/>
            <family val="2"/>
          </rPr>
          <t>INTERNASJONALE OPPDRAG MV.</t>
        </r>
        <r>
          <rPr>
            <sz val="9"/>
            <color indexed="81"/>
            <rFont val="Tahoma"/>
            <family val="2"/>
          </rPr>
          <t xml:space="preserve">
</t>
        </r>
      </text>
    </comment>
    <comment ref="B322" authorId="0" shapeId="0" xr:uid="{00000000-0006-0000-0500-000038010000}">
      <text>
        <r>
          <rPr>
            <b/>
            <sz val="9"/>
            <color indexed="81"/>
            <rFont val="Tahoma"/>
            <family val="2"/>
          </rPr>
          <t>SIVILFORSVARSTJENESTEN</t>
        </r>
        <r>
          <rPr>
            <sz val="9"/>
            <color indexed="81"/>
            <rFont val="Tahoma"/>
            <family val="2"/>
          </rPr>
          <t xml:space="preserve">
</t>
        </r>
      </text>
    </comment>
    <comment ref="B323" authorId="0" shapeId="0" xr:uid="{00000000-0006-0000-0500-000039010000}">
      <text>
        <r>
          <rPr>
            <b/>
            <sz val="9"/>
            <color indexed="81"/>
            <rFont val="Tahoma"/>
            <family val="2"/>
          </rPr>
          <t>SIVILFORSVARSTJENESTEN</t>
        </r>
        <r>
          <rPr>
            <sz val="9"/>
            <color indexed="81"/>
            <rFont val="Tahoma"/>
            <family val="2"/>
          </rPr>
          <t xml:space="preserve">
</t>
        </r>
      </text>
    </comment>
    <comment ref="B324" authorId="0" shapeId="0" xr:uid="{00000000-0006-0000-0500-00003A010000}">
      <text>
        <r>
          <rPr>
            <b/>
            <sz val="9"/>
            <color indexed="81"/>
            <rFont val="Tahoma"/>
            <family val="2"/>
          </rPr>
          <t>SIVILFORSVARSTJENESTEN</t>
        </r>
        <r>
          <rPr>
            <sz val="9"/>
            <color indexed="81"/>
            <rFont val="Tahoma"/>
            <family val="2"/>
          </rPr>
          <t xml:space="preserve">
</t>
        </r>
      </text>
    </comment>
    <comment ref="B325" authorId="0" shapeId="0" xr:uid="{00000000-0006-0000-0500-00003B010000}">
      <text>
        <r>
          <rPr>
            <b/>
            <sz val="9"/>
            <color indexed="81"/>
            <rFont val="Tahoma"/>
            <family val="2"/>
          </rPr>
          <t>SIVILFORSVARSTJENESTEN</t>
        </r>
        <r>
          <rPr>
            <sz val="9"/>
            <color indexed="81"/>
            <rFont val="Tahoma"/>
            <family val="2"/>
          </rPr>
          <t xml:space="preserve">
</t>
        </r>
      </text>
    </comment>
    <comment ref="B326" authorId="0" shapeId="0" xr:uid="{00000000-0006-0000-0500-00003C010000}">
      <text>
        <r>
          <rPr>
            <b/>
            <sz val="9"/>
            <color indexed="81"/>
            <rFont val="Tahoma"/>
            <family val="2"/>
          </rPr>
          <t>ARBEID</t>
        </r>
        <r>
          <rPr>
            <sz val="9"/>
            <color indexed="81"/>
            <rFont val="Tahoma"/>
            <family val="2"/>
          </rPr>
          <t xml:space="preserve">
</t>
        </r>
      </text>
    </comment>
    <comment ref="B327" authorId="0" shapeId="0" xr:uid="{00000000-0006-0000-0500-00003D010000}">
      <text>
        <r>
          <rPr>
            <b/>
            <sz val="9"/>
            <color indexed="81"/>
            <rFont val="Tahoma"/>
            <family val="2"/>
          </rPr>
          <t>ARBEID</t>
        </r>
        <r>
          <rPr>
            <sz val="9"/>
            <color indexed="81"/>
            <rFont val="Tahoma"/>
            <family val="2"/>
          </rPr>
          <t xml:space="preserve">
</t>
        </r>
      </text>
    </comment>
    <comment ref="B328" authorId="0" shapeId="0" xr:uid="{00000000-0006-0000-0500-00003E010000}">
      <text>
        <r>
          <rPr>
            <b/>
            <sz val="9"/>
            <color indexed="81"/>
            <rFont val="Tahoma"/>
            <family val="2"/>
          </rPr>
          <t>ARBEID</t>
        </r>
        <r>
          <rPr>
            <sz val="9"/>
            <color indexed="81"/>
            <rFont val="Tahoma"/>
            <family val="2"/>
          </rPr>
          <t xml:space="preserve">
</t>
        </r>
      </text>
    </comment>
    <comment ref="B329" authorId="0" shapeId="0" xr:uid="{00000000-0006-0000-0500-00003F010000}">
      <text>
        <r>
          <rPr>
            <b/>
            <sz val="9"/>
            <color indexed="81"/>
            <rFont val="Tahoma"/>
            <family val="2"/>
          </rPr>
          <t>ARBEID</t>
        </r>
        <r>
          <rPr>
            <sz val="9"/>
            <color indexed="81"/>
            <rFont val="Tahoma"/>
            <family val="2"/>
          </rPr>
          <t xml:space="preserve">
</t>
        </r>
      </text>
    </comment>
    <comment ref="B330" authorId="0" shapeId="0" xr:uid="{00000000-0006-0000-0500-000040010000}">
      <text>
        <r>
          <rPr>
            <b/>
            <sz val="9"/>
            <color indexed="81"/>
            <rFont val="Tahoma"/>
            <family val="2"/>
          </rPr>
          <t>DIVERSE STILLINGER</t>
        </r>
        <r>
          <rPr>
            <sz val="9"/>
            <color indexed="81"/>
            <rFont val="Tahoma"/>
            <family val="2"/>
          </rPr>
          <t xml:space="preserve">
</t>
        </r>
      </text>
    </comment>
    <comment ref="B331" authorId="0" shapeId="0" xr:uid="{00000000-0006-0000-0500-000041010000}">
      <text>
        <r>
          <rPr>
            <b/>
            <sz val="9"/>
            <color indexed="81"/>
            <rFont val="Tahoma"/>
            <family val="2"/>
          </rPr>
          <t>DIVERSE STILLINGER</t>
        </r>
        <r>
          <rPr>
            <sz val="9"/>
            <color indexed="81"/>
            <rFont val="Tahoma"/>
            <family val="2"/>
          </rPr>
          <t xml:space="preserve">
</t>
        </r>
      </text>
    </comment>
    <comment ref="B332" authorId="0" shapeId="0" xr:uid="{00000000-0006-0000-0500-000042010000}">
      <text>
        <r>
          <rPr>
            <b/>
            <sz val="9"/>
            <color indexed="81"/>
            <rFont val="Tahoma"/>
            <family val="2"/>
          </rPr>
          <t>REDNINGSLEDER</t>
        </r>
        <r>
          <rPr>
            <sz val="9"/>
            <color indexed="81"/>
            <rFont val="Tahoma"/>
            <family val="2"/>
          </rPr>
          <t xml:space="preserve">
</t>
        </r>
      </text>
    </comment>
    <comment ref="B333" authorId="0" shapeId="0" xr:uid="{00000000-0006-0000-0500-000043010000}">
      <text>
        <r>
          <rPr>
            <b/>
            <sz val="9"/>
            <color indexed="81"/>
            <rFont val="Tahoma"/>
            <family val="2"/>
          </rPr>
          <t>REDNINGSLEDER</t>
        </r>
        <r>
          <rPr>
            <sz val="9"/>
            <color indexed="81"/>
            <rFont val="Tahoma"/>
            <family val="2"/>
          </rPr>
          <t xml:space="preserve">
</t>
        </r>
      </text>
    </comment>
    <comment ref="B334" authorId="0" shapeId="0" xr:uid="{00000000-0006-0000-0500-000044010000}">
      <text>
        <r>
          <rPr>
            <b/>
            <sz val="9"/>
            <color indexed="81"/>
            <rFont val="Tahoma"/>
            <family val="2"/>
          </rPr>
          <t>UTLENDINGSNEMNDA</t>
        </r>
        <r>
          <rPr>
            <sz val="9"/>
            <color indexed="81"/>
            <rFont val="Tahoma"/>
            <family val="2"/>
          </rPr>
          <t xml:space="preserve">
</t>
        </r>
      </text>
    </comment>
    <comment ref="B335" authorId="0" shapeId="0" xr:uid="{00000000-0006-0000-0500-000045010000}">
      <text>
        <r>
          <rPr>
            <b/>
            <sz val="9"/>
            <color indexed="81"/>
            <rFont val="Tahoma"/>
            <family val="2"/>
          </rPr>
          <t>ADMINISTRATIVE STILLINGER</t>
        </r>
        <r>
          <rPr>
            <sz val="9"/>
            <color indexed="81"/>
            <rFont val="Tahoma"/>
            <family val="2"/>
          </rPr>
          <t xml:space="preserve">
</t>
        </r>
      </text>
    </comment>
    <comment ref="B336" authorId="0" shapeId="0" xr:uid="{00000000-0006-0000-0500-000046010000}">
      <text>
        <r>
          <rPr>
            <b/>
            <sz val="9"/>
            <color indexed="81"/>
            <rFont val="Tahoma"/>
            <family val="2"/>
          </rPr>
          <t>ARKIVARER</t>
        </r>
        <r>
          <rPr>
            <sz val="9"/>
            <color indexed="81"/>
            <rFont val="Tahoma"/>
            <family val="2"/>
          </rPr>
          <t xml:space="preserve">
</t>
        </r>
      </text>
    </comment>
    <comment ref="B337" authorId="0" shapeId="0" xr:uid="{00000000-0006-0000-0500-000047010000}">
      <text>
        <r>
          <rPr>
            <b/>
            <sz val="9"/>
            <color indexed="81"/>
            <rFont val="Tahoma"/>
            <family val="2"/>
          </rPr>
          <t>ARKIVARER</t>
        </r>
        <r>
          <rPr>
            <sz val="9"/>
            <color indexed="81"/>
            <rFont val="Tahoma"/>
            <family val="2"/>
          </rPr>
          <t xml:space="preserve">
</t>
        </r>
      </text>
    </comment>
    <comment ref="B338" authorId="0" shapeId="0" xr:uid="{00000000-0006-0000-0500-000048010000}">
      <text>
        <r>
          <rPr>
            <b/>
            <sz val="9"/>
            <color indexed="81"/>
            <rFont val="Tahoma"/>
            <family val="2"/>
          </rPr>
          <t>PREST</t>
        </r>
        <r>
          <rPr>
            <sz val="9"/>
            <color indexed="81"/>
            <rFont val="Tahoma"/>
            <family val="2"/>
          </rPr>
          <t xml:space="preserve">
</t>
        </r>
      </text>
    </comment>
    <comment ref="B339" authorId="0" shapeId="0" xr:uid="{00000000-0006-0000-0500-000049010000}">
      <text>
        <r>
          <rPr>
            <b/>
            <sz val="9"/>
            <color indexed="81"/>
            <rFont val="Tahoma"/>
            <family val="2"/>
          </rPr>
          <t>PREST</t>
        </r>
        <r>
          <rPr>
            <sz val="9"/>
            <color indexed="81"/>
            <rFont val="Tahoma"/>
            <family val="2"/>
          </rPr>
          <t xml:space="preserve">
</t>
        </r>
      </text>
    </comment>
    <comment ref="B340" authorId="0" shapeId="0" xr:uid="{00000000-0006-0000-0500-00004A010000}">
      <text>
        <r>
          <rPr>
            <b/>
            <sz val="9"/>
            <color indexed="81"/>
            <rFont val="Tahoma"/>
            <family val="2"/>
          </rPr>
          <t>PREST</t>
        </r>
        <r>
          <rPr>
            <sz val="9"/>
            <color indexed="81"/>
            <rFont val="Tahoma"/>
            <family val="2"/>
          </rPr>
          <t xml:space="preserve">
</t>
        </r>
      </text>
    </comment>
    <comment ref="B341" authorId="0" shapeId="0" xr:uid="{00000000-0006-0000-0500-00004B010000}">
      <text>
        <r>
          <rPr>
            <b/>
            <sz val="9"/>
            <color indexed="81"/>
            <rFont val="Tahoma"/>
            <family val="2"/>
          </rPr>
          <t>PREST</t>
        </r>
        <r>
          <rPr>
            <sz val="9"/>
            <color indexed="81"/>
            <rFont val="Tahoma"/>
            <family val="2"/>
          </rPr>
          <t xml:space="preserve">
</t>
        </r>
      </text>
    </comment>
    <comment ref="B342" authorId="0" shapeId="0" xr:uid="{00000000-0006-0000-0500-00004C010000}">
      <text>
        <r>
          <rPr>
            <b/>
            <sz val="9"/>
            <color indexed="81"/>
            <rFont val="Tahoma"/>
            <family val="2"/>
          </rPr>
          <t>PREST</t>
        </r>
        <r>
          <rPr>
            <sz val="9"/>
            <color indexed="81"/>
            <rFont val="Tahoma"/>
            <family val="2"/>
          </rPr>
          <t xml:space="preserve">
</t>
        </r>
      </text>
    </comment>
    <comment ref="B343" authorId="0" shapeId="0" xr:uid="{00000000-0006-0000-0500-00004D010000}">
      <text>
        <r>
          <rPr>
            <b/>
            <sz val="9"/>
            <color indexed="81"/>
            <rFont val="Tahoma"/>
            <family val="2"/>
          </rPr>
          <t>PREST</t>
        </r>
        <r>
          <rPr>
            <sz val="9"/>
            <color indexed="81"/>
            <rFont val="Tahoma"/>
            <family val="2"/>
          </rPr>
          <t xml:space="preserve">
</t>
        </r>
      </text>
    </comment>
    <comment ref="B344" authorId="0" shapeId="0" xr:uid="{00000000-0006-0000-0500-00004E010000}">
      <text>
        <r>
          <rPr>
            <b/>
            <sz val="9"/>
            <color indexed="81"/>
            <rFont val="Tahoma"/>
            <family val="2"/>
          </rPr>
          <t>PREST</t>
        </r>
        <r>
          <rPr>
            <sz val="9"/>
            <color indexed="81"/>
            <rFont val="Tahoma"/>
            <family val="2"/>
          </rPr>
          <t xml:space="preserve">
</t>
        </r>
      </text>
    </comment>
    <comment ref="B345" authorId="0" shapeId="0" xr:uid="{00000000-0006-0000-0500-00004F010000}">
      <text>
        <r>
          <rPr>
            <b/>
            <sz val="9"/>
            <color indexed="81"/>
            <rFont val="Tahoma"/>
            <family val="2"/>
          </rPr>
          <t>PREST</t>
        </r>
        <r>
          <rPr>
            <sz val="9"/>
            <color indexed="81"/>
            <rFont val="Tahoma"/>
            <family val="2"/>
          </rPr>
          <t xml:space="preserve">
</t>
        </r>
      </text>
    </comment>
    <comment ref="B346" authorId="0" shapeId="0" xr:uid="{00000000-0006-0000-0500-000050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7" authorId="0" shapeId="0" xr:uid="{00000000-0006-0000-0500-000051010000}">
      <text>
        <r>
          <rPr>
            <b/>
            <sz val="9"/>
            <color indexed="81"/>
            <rFont val="Tahoma"/>
            <family val="2"/>
          </rPr>
          <t xml:space="preserve">KATEKET
</t>
        </r>
        <r>
          <rPr>
            <sz val="9"/>
            <color indexed="81"/>
            <rFont val="Tahoma"/>
            <family val="2"/>
          </rPr>
          <t xml:space="preserve">Kateket med teologisk embetseksamen eller utdanning som gir lektor- eller adjunktkompetanse skal lønnes som 0937 Kateket.   </t>
        </r>
      </text>
    </comment>
    <comment ref="B348" authorId="0" shapeId="0" xr:uid="{00000000-0006-0000-0500-000052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49" authorId="0" shapeId="0" xr:uid="{00000000-0006-0000-0500-000053010000}">
      <text>
        <r>
          <rPr>
            <b/>
            <sz val="9"/>
            <color indexed="81"/>
            <rFont val="Tahoma"/>
            <family val="2"/>
          </rPr>
          <t xml:space="preserve">Diverse stillinger.
</t>
        </r>
        <r>
          <rPr>
            <sz val="9"/>
            <color indexed="81"/>
            <rFont val="Tahoma"/>
            <family val="2"/>
          </rPr>
          <t>Ved tilsetting som 0941 Restaureringsassisstent gis opprykk til 0942 Restaureringstekniker etter gjennomført opplæring i henhold til opplæringsplanene ved Nidaros Domkirkes Restaureringsarbeider.</t>
        </r>
      </text>
    </comment>
    <comment ref="B350" authorId="0" shapeId="0" xr:uid="{00000000-0006-0000-0500-000054010000}">
      <text>
        <r>
          <rPr>
            <b/>
            <sz val="9"/>
            <color indexed="81"/>
            <rFont val="Tahoma"/>
            <family val="2"/>
          </rPr>
          <t>ADMINISTRATIVE STILLINGER</t>
        </r>
        <r>
          <rPr>
            <sz val="9"/>
            <color indexed="81"/>
            <rFont val="Tahoma"/>
            <family val="2"/>
          </rPr>
          <t xml:space="preserve">
</t>
        </r>
      </text>
    </comment>
    <comment ref="B351" authorId="0" shapeId="0" xr:uid="{00000000-0006-0000-0500-000055010000}">
      <text>
        <r>
          <rPr>
            <b/>
            <sz val="9"/>
            <color indexed="81"/>
            <rFont val="Tahoma"/>
            <family val="2"/>
          </rPr>
          <t>ADMINISTRATIVE STILLINGER</t>
        </r>
        <r>
          <rPr>
            <sz val="9"/>
            <color indexed="81"/>
            <rFont val="Tahoma"/>
            <family val="2"/>
          </rPr>
          <t xml:space="preserve">
</t>
        </r>
      </text>
    </comment>
    <comment ref="B352" authorId="0" shapeId="0" xr:uid="{00000000-0006-0000-0500-000056010000}">
      <text>
        <r>
          <rPr>
            <b/>
            <sz val="9"/>
            <color indexed="81"/>
            <rFont val="Tahoma"/>
            <family val="2"/>
          </rPr>
          <t xml:space="preserve">VAKT- OG RESEPSJONSPERSONALE </t>
        </r>
        <r>
          <rPr>
            <sz val="9"/>
            <color indexed="81"/>
            <rFont val="Tahoma"/>
            <family val="2"/>
          </rPr>
          <t xml:space="preserve">
</t>
        </r>
      </text>
    </comment>
    <comment ref="B353" authorId="0" shapeId="0" xr:uid="{00000000-0006-0000-0500-000057010000}">
      <text>
        <r>
          <rPr>
            <b/>
            <sz val="9"/>
            <color indexed="81"/>
            <rFont val="Tahoma"/>
            <family val="2"/>
          </rPr>
          <t xml:space="preserve">VAKT- OG RESEPSJONSPERSONALE </t>
        </r>
        <r>
          <rPr>
            <sz val="9"/>
            <color indexed="81"/>
            <rFont val="Tahoma"/>
            <family val="2"/>
          </rPr>
          <t xml:space="preserve">
</t>
        </r>
      </text>
    </comment>
    <comment ref="B354" authorId="0" shapeId="0" xr:uid="{00000000-0006-0000-0500-000058010000}">
      <text>
        <r>
          <rPr>
            <b/>
            <sz val="9"/>
            <color indexed="81"/>
            <rFont val="Tahoma"/>
            <family val="2"/>
          </rPr>
          <t xml:space="preserve">VAKT- OG RESEPSJONSPERSONALE </t>
        </r>
        <r>
          <rPr>
            <sz val="9"/>
            <color indexed="81"/>
            <rFont val="Tahoma"/>
            <family val="2"/>
          </rPr>
          <t xml:space="preserve">
</t>
        </r>
      </text>
    </comment>
    <comment ref="B355" authorId="0" shapeId="0" xr:uid="{00000000-0006-0000-0500-000059010000}">
      <text>
        <r>
          <rPr>
            <b/>
            <sz val="9"/>
            <color indexed="81"/>
            <rFont val="Tahoma"/>
            <family val="2"/>
          </rPr>
          <t xml:space="preserve">VAKT- OG RESEPSJONSPERSONALE </t>
        </r>
        <r>
          <rPr>
            <sz val="9"/>
            <color indexed="81"/>
            <rFont val="Tahoma"/>
            <family val="2"/>
          </rPr>
          <t xml:space="preserve">
</t>
        </r>
      </text>
    </comment>
    <comment ref="B356" authorId="0" shapeId="0" xr:uid="{00000000-0006-0000-0500-00005A010000}">
      <text>
        <r>
          <rPr>
            <b/>
            <sz val="9"/>
            <color indexed="81"/>
            <rFont val="Tahoma"/>
            <family val="2"/>
          </rPr>
          <t>ADMINISTRATIVE STILLINGER</t>
        </r>
        <r>
          <rPr>
            <sz val="9"/>
            <color indexed="81"/>
            <rFont val="Tahoma"/>
            <family val="2"/>
          </rPr>
          <t xml:space="preserve">
</t>
        </r>
      </text>
    </comment>
    <comment ref="B357" authorId="0" shapeId="0" xr:uid="{00000000-0006-0000-0500-00005B010000}">
      <text>
        <r>
          <rPr>
            <b/>
            <sz val="9"/>
            <color indexed="81"/>
            <rFont val="Tahoma"/>
            <family val="2"/>
          </rPr>
          <t>DIVERSE STILLINGER</t>
        </r>
        <r>
          <rPr>
            <sz val="9"/>
            <color indexed="81"/>
            <rFont val="Tahoma"/>
            <family val="2"/>
          </rPr>
          <t xml:space="preserve">
</t>
        </r>
      </text>
    </comment>
    <comment ref="B358" authorId="0" shapeId="0" xr:uid="{00000000-0006-0000-0500-00005C010000}">
      <text>
        <r>
          <rPr>
            <b/>
            <sz val="9"/>
            <color indexed="81"/>
            <rFont val="Tahoma"/>
            <family val="2"/>
          </rPr>
          <t>DIVERSE STILLINGER</t>
        </r>
        <r>
          <rPr>
            <sz val="9"/>
            <color indexed="81"/>
            <rFont val="Tahoma"/>
            <family val="2"/>
          </rPr>
          <t xml:space="preserve">
</t>
        </r>
      </text>
    </comment>
    <comment ref="B359" authorId="0" shapeId="0" xr:uid="{00000000-0006-0000-0500-00005D010000}">
      <text>
        <r>
          <rPr>
            <b/>
            <sz val="9"/>
            <color indexed="81"/>
            <rFont val="Tahoma"/>
            <family val="2"/>
          </rPr>
          <t>DIVERSE STILLINGER</t>
        </r>
        <r>
          <rPr>
            <sz val="9"/>
            <color indexed="81"/>
            <rFont val="Tahoma"/>
            <family val="2"/>
          </rPr>
          <t xml:space="preserve">
</t>
        </r>
      </text>
    </comment>
    <comment ref="B360" authorId="0" shapeId="0" xr:uid="{00000000-0006-0000-0500-00005E010000}">
      <text>
        <r>
          <rPr>
            <b/>
            <sz val="9"/>
            <color indexed="81"/>
            <rFont val="Tahoma"/>
            <family val="2"/>
          </rPr>
          <t>DIVERSE STILLINGER</t>
        </r>
        <r>
          <rPr>
            <sz val="9"/>
            <color indexed="81"/>
            <rFont val="Tahoma"/>
            <family val="2"/>
          </rPr>
          <t xml:space="preserve">
</t>
        </r>
      </text>
    </comment>
    <comment ref="B361" authorId="0" shapeId="0" xr:uid="{00000000-0006-0000-0500-00005F010000}">
      <text>
        <r>
          <rPr>
            <b/>
            <sz val="9"/>
            <color indexed="81"/>
            <rFont val="Tahoma"/>
            <family val="2"/>
          </rPr>
          <t>DIVERSE STILLINGER</t>
        </r>
        <r>
          <rPr>
            <sz val="9"/>
            <color indexed="81"/>
            <rFont val="Tahoma"/>
            <family val="2"/>
          </rPr>
          <t xml:space="preserve">
</t>
        </r>
      </text>
    </comment>
    <comment ref="B362" authorId="0" shapeId="0" xr:uid="{00000000-0006-0000-0500-000060010000}">
      <text>
        <r>
          <rPr>
            <b/>
            <sz val="9"/>
            <color indexed="81"/>
            <rFont val="Tahoma"/>
            <family val="2"/>
          </rPr>
          <t>DIVERSE STILLINGER</t>
        </r>
        <r>
          <rPr>
            <sz val="9"/>
            <color indexed="81"/>
            <rFont val="Tahoma"/>
            <family val="2"/>
          </rPr>
          <t xml:space="preserve">
</t>
        </r>
      </text>
    </comment>
    <comment ref="B363" authorId="0" shapeId="0" xr:uid="{00000000-0006-0000-0500-000061010000}">
      <text>
        <r>
          <rPr>
            <b/>
            <sz val="9"/>
            <color indexed="81"/>
            <rFont val="Tahoma"/>
            <family val="2"/>
          </rPr>
          <t>DIVERSE STILLINGER</t>
        </r>
        <r>
          <rPr>
            <sz val="9"/>
            <color indexed="81"/>
            <rFont val="Tahoma"/>
            <family val="2"/>
          </rPr>
          <t xml:space="preserve">
</t>
        </r>
      </text>
    </comment>
    <comment ref="B364" authorId="0" shapeId="0" xr:uid="{00000000-0006-0000-0500-000062010000}">
      <text>
        <r>
          <rPr>
            <b/>
            <sz val="9"/>
            <color indexed="81"/>
            <rFont val="Tahoma"/>
            <family val="2"/>
          </rPr>
          <t>DIVERSE STILLINGER</t>
        </r>
        <r>
          <rPr>
            <sz val="9"/>
            <color indexed="81"/>
            <rFont val="Tahoma"/>
            <family val="2"/>
          </rPr>
          <t xml:space="preserve">
</t>
        </r>
      </text>
    </comment>
    <comment ref="B365" authorId="0" shapeId="0" xr:uid="{00000000-0006-0000-0500-000063010000}">
      <text>
        <r>
          <rPr>
            <b/>
            <sz val="9"/>
            <color indexed="81"/>
            <rFont val="Tahoma"/>
            <family val="2"/>
          </rPr>
          <t>DIVERSE STILLINGER</t>
        </r>
        <r>
          <rPr>
            <sz val="9"/>
            <color indexed="81"/>
            <rFont val="Tahoma"/>
            <family val="2"/>
          </rPr>
          <t xml:space="preserve">
</t>
        </r>
      </text>
    </comment>
    <comment ref="B366" authorId="0" shapeId="0" xr:uid="{00000000-0006-0000-0500-000064010000}">
      <text>
        <r>
          <rPr>
            <b/>
            <sz val="9"/>
            <color indexed="81"/>
            <rFont val="Tahoma"/>
            <family val="2"/>
          </rPr>
          <t>DIVERSE STILLINGER</t>
        </r>
        <r>
          <rPr>
            <sz val="9"/>
            <color indexed="81"/>
            <rFont val="Tahoma"/>
            <family val="2"/>
          </rPr>
          <t xml:space="preserve">
</t>
        </r>
      </text>
    </comment>
    <comment ref="B367" authorId="0" shapeId="0" xr:uid="{00000000-0006-0000-0500-000065010000}">
      <text>
        <r>
          <rPr>
            <b/>
            <sz val="9"/>
            <color indexed="81"/>
            <rFont val="Tahoma"/>
            <family val="2"/>
          </rPr>
          <t>DIVERSE STILLINGER</t>
        </r>
        <r>
          <rPr>
            <sz val="9"/>
            <color indexed="81"/>
            <rFont val="Tahoma"/>
            <family val="2"/>
          </rPr>
          <t xml:space="preserve">
</t>
        </r>
      </text>
    </comment>
    <comment ref="B368" authorId="0" shapeId="0" xr:uid="{00000000-0006-0000-0500-000066010000}">
      <text>
        <r>
          <rPr>
            <b/>
            <sz val="9"/>
            <color indexed="81"/>
            <rFont val="Tahoma"/>
            <family val="2"/>
          </rPr>
          <t>DIVERSE STILLINGER</t>
        </r>
        <r>
          <rPr>
            <sz val="9"/>
            <color indexed="81"/>
            <rFont val="Tahoma"/>
            <family val="2"/>
          </rPr>
          <t xml:space="preserve">
</t>
        </r>
      </text>
    </comment>
    <comment ref="B369" authorId="0" shapeId="0" xr:uid="{00000000-0006-0000-0500-000067010000}">
      <text>
        <r>
          <rPr>
            <b/>
            <sz val="9"/>
            <color indexed="81"/>
            <rFont val="Tahoma"/>
            <family val="2"/>
          </rPr>
          <t>DIVERSE STILLINGER</t>
        </r>
        <r>
          <rPr>
            <sz val="9"/>
            <color indexed="81"/>
            <rFont val="Tahoma"/>
            <family val="2"/>
          </rPr>
          <t xml:space="preserve">
</t>
        </r>
      </text>
    </comment>
    <comment ref="B370" authorId="0" shapeId="0" xr:uid="{00000000-0006-0000-0500-000068010000}">
      <text>
        <r>
          <rPr>
            <b/>
            <sz val="9"/>
            <color indexed="81"/>
            <rFont val="Tahoma"/>
            <family val="2"/>
          </rPr>
          <t>Administrative stillinger</t>
        </r>
      </text>
    </comment>
    <comment ref="B371" authorId="0" shapeId="0" xr:uid="{00000000-0006-0000-0500-000069010000}">
      <text>
        <r>
          <rPr>
            <b/>
            <sz val="9"/>
            <color indexed="81"/>
            <rFont val="Tahoma"/>
            <family val="2"/>
          </rPr>
          <t>Administrative stillinger</t>
        </r>
      </text>
    </comment>
    <comment ref="B372" authorId="0" shapeId="0" xr:uid="{00000000-0006-0000-0500-00006A010000}">
      <text>
        <r>
          <rPr>
            <b/>
            <sz val="9"/>
            <color indexed="81"/>
            <rFont val="Tahoma"/>
            <family val="2"/>
          </rPr>
          <t>Administrative stillinger</t>
        </r>
      </text>
    </comment>
    <comment ref="B373" authorId="0" shapeId="0" xr:uid="{00000000-0006-0000-0500-00006B010000}">
      <text>
        <r>
          <rPr>
            <b/>
            <sz val="9"/>
            <color indexed="81"/>
            <rFont val="Tahoma"/>
            <family val="2"/>
          </rPr>
          <t>Administrative stillinger</t>
        </r>
      </text>
    </comment>
    <comment ref="B374" authorId="0" shapeId="0" xr:uid="{00000000-0006-0000-0500-00006C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5" authorId="0" shapeId="0" xr:uid="{00000000-0006-0000-0500-00006D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6" authorId="0" shapeId="0" xr:uid="{00000000-0006-0000-0500-00006E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7" authorId="0" shapeId="0" xr:uid="{00000000-0006-0000-0500-00006F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8" authorId="0" shapeId="0" xr:uid="{00000000-0006-0000-0500-000070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79" authorId="0" shapeId="0" xr:uid="{00000000-0006-0000-0500-000071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0" authorId="0" shapeId="0" xr:uid="{00000000-0006-0000-0500-000072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1" authorId="0" shapeId="0" xr:uid="{00000000-0006-0000-0500-000073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2" authorId="0" shapeId="0" xr:uid="{00000000-0006-0000-0500-000074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3" authorId="0" shapeId="0" xr:uid="{00000000-0006-0000-0500-000075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4" authorId="0" shapeId="0" xr:uid="{00000000-0006-0000-0500-000076010000}">
      <text>
        <r>
          <rPr>
            <b/>
            <sz val="9"/>
            <color indexed="81"/>
            <rFont val="Tahoma"/>
            <family val="2"/>
          </rPr>
          <t xml:space="preserve">Kjørevegen
</t>
        </r>
        <r>
          <rPr>
            <sz val="9"/>
            <color indexed="81"/>
            <rFont val="Tahoma"/>
            <family val="2"/>
          </rPr>
          <t>Kode 1376 Fagspesialist benyttes for arbeidstakere med minimum fagbrev som i tillegg innehar spesielle kvalifikasjoner/funksjoner. Arbeidstakere innplassert i denne stillingskode utløser ikke sikringsbestemmelsen i forhold til arbeidsleder/formann m.v.</t>
        </r>
      </text>
    </comment>
    <comment ref="B385" authorId="0" shapeId="0" xr:uid="{00000000-0006-0000-0500-000077010000}">
      <text>
        <r>
          <rPr>
            <b/>
            <sz val="9"/>
            <color indexed="81"/>
            <rFont val="Tahoma"/>
            <family val="2"/>
          </rPr>
          <t>DIVERSE STILLINGER</t>
        </r>
        <r>
          <rPr>
            <sz val="9"/>
            <color indexed="81"/>
            <rFont val="Tahoma"/>
            <family val="2"/>
          </rPr>
          <t xml:space="preserve">
</t>
        </r>
      </text>
    </comment>
    <comment ref="B386" authorId="0" shapeId="0" xr:uid="{00000000-0006-0000-0500-000078010000}">
      <text>
        <r>
          <rPr>
            <b/>
            <sz val="9"/>
            <color indexed="81"/>
            <rFont val="Tahoma"/>
            <family val="2"/>
          </rPr>
          <t xml:space="preserve">HAVARIKOMMISJONEN </t>
        </r>
        <r>
          <rPr>
            <sz val="9"/>
            <color indexed="81"/>
            <rFont val="Tahoma"/>
            <family val="2"/>
          </rPr>
          <t xml:space="preserve">
</t>
        </r>
      </text>
    </comment>
    <comment ref="B387" authorId="0" shapeId="0" xr:uid="{00000000-0006-0000-0500-000079010000}">
      <text>
        <r>
          <rPr>
            <b/>
            <sz val="9"/>
            <color indexed="81"/>
            <rFont val="Tahoma"/>
            <family val="2"/>
          </rPr>
          <t>DIVERSE STILLINGER</t>
        </r>
        <r>
          <rPr>
            <sz val="9"/>
            <color indexed="81"/>
            <rFont val="Tahoma"/>
            <family val="2"/>
          </rPr>
          <t xml:space="preserve">
</t>
        </r>
      </text>
    </comment>
    <comment ref="B388" authorId="0" shapeId="0" xr:uid="{00000000-0006-0000-0500-00007A010000}">
      <text>
        <r>
          <rPr>
            <b/>
            <sz val="9"/>
            <color indexed="81"/>
            <rFont val="Tahoma"/>
            <family val="2"/>
          </rPr>
          <t>DIVERSE STILLINGER</t>
        </r>
        <r>
          <rPr>
            <sz val="9"/>
            <color indexed="81"/>
            <rFont val="Tahoma"/>
            <family val="2"/>
          </rPr>
          <t xml:space="preserve">
</t>
        </r>
      </text>
    </comment>
    <comment ref="B389" authorId="0" shapeId="0" xr:uid="{00000000-0006-0000-0500-00007B010000}">
      <text>
        <r>
          <rPr>
            <b/>
            <sz val="9"/>
            <color indexed="81"/>
            <rFont val="Tahoma"/>
            <family val="2"/>
          </rPr>
          <t>DIVERSE STILLINGER</t>
        </r>
        <r>
          <rPr>
            <sz val="9"/>
            <color indexed="81"/>
            <rFont val="Tahoma"/>
            <family val="2"/>
          </rPr>
          <t xml:space="preserve">
</t>
        </r>
      </text>
    </comment>
    <comment ref="B390" authorId="0" shapeId="0" xr:uid="{00000000-0006-0000-0500-00007C010000}">
      <text>
        <r>
          <rPr>
            <b/>
            <sz val="9"/>
            <color indexed="81"/>
            <rFont val="Tahoma"/>
            <family val="2"/>
          </rPr>
          <t>DIVERSE STILLINGER</t>
        </r>
        <r>
          <rPr>
            <sz val="9"/>
            <color indexed="81"/>
            <rFont val="Tahoma"/>
            <family val="2"/>
          </rPr>
          <t xml:space="preserve">
</t>
        </r>
      </text>
    </comment>
    <comment ref="B391" authorId="0" shapeId="0" xr:uid="{00000000-0006-0000-0500-00007D010000}">
      <text>
        <r>
          <rPr>
            <b/>
            <sz val="9"/>
            <color indexed="81"/>
            <rFont val="Tahoma"/>
            <family val="2"/>
          </rPr>
          <t>LOSTJENESTE</t>
        </r>
        <r>
          <rPr>
            <sz val="9"/>
            <color indexed="81"/>
            <rFont val="Tahoma"/>
            <family val="2"/>
          </rPr>
          <t xml:space="preserve">
</t>
        </r>
      </text>
    </comment>
    <comment ref="B392" authorId="0" shapeId="0" xr:uid="{00000000-0006-0000-0500-00007E010000}">
      <text>
        <r>
          <rPr>
            <b/>
            <sz val="9"/>
            <color indexed="81"/>
            <rFont val="Tahoma"/>
            <family val="2"/>
          </rPr>
          <t>LOSTJENESTE</t>
        </r>
        <r>
          <rPr>
            <sz val="9"/>
            <color indexed="81"/>
            <rFont val="Tahoma"/>
            <family val="2"/>
          </rPr>
          <t xml:space="preserve">
</t>
        </r>
      </text>
    </comment>
    <comment ref="B393" authorId="0" shapeId="0" xr:uid="{00000000-0006-0000-0500-00007F010000}">
      <text>
        <r>
          <rPr>
            <b/>
            <sz val="9"/>
            <color indexed="81"/>
            <rFont val="Tahoma"/>
            <family val="2"/>
          </rPr>
          <t>LOSTJENESTE</t>
        </r>
        <r>
          <rPr>
            <sz val="9"/>
            <color indexed="81"/>
            <rFont val="Tahoma"/>
            <family val="2"/>
          </rPr>
          <t xml:space="preserve">
</t>
        </r>
      </text>
    </comment>
    <comment ref="B394" authorId="0" shapeId="0" xr:uid="{00000000-0006-0000-0500-000080010000}">
      <text>
        <r>
          <rPr>
            <b/>
            <sz val="9"/>
            <color indexed="81"/>
            <rFont val="Tahoma"/>
            <family val="2"/>
          </rPr>
          <t>LOSTJENESTE</t>
        </r>
        <r>
          <rPr>
            <sz val="9"/>
            <color indexed="81"/>
            <rFont val="Tahoma"/>
            <family val="2"/>
          </rPr>
          <t xml:space="preserve">
</t>
        </r>
      </text>
    </comment>
    <comment ref="B395" authorId="0" shapeId="0" xr:uid="{00000000-0006-0000-0500-000081010000}">
      <text>
        <r>
          <rPr>
            <b/>
            <sz val="9"/>
            <color indexed="81"/>
            <rFont val="Tahoma"/>
            <family val="2"/>
          </rPr>
          <t>LOSTJENESTE</t>
        </r>
        <r>
          <rPr>
            <sz val="9"/>
            <color indexed="81"/>
            <rFont val="Tahoma"/>
            <family val="2"/>
          </rPr>
          <t xml:space="preserve">
</t>
        </r>
      </text>
    </comment>
    <comment ref="B396" authorId="0" shapeId="0" xr:uid="{00000000-0006-0000-0500-000082010000}">
      <text>
        <r>
          <rPr>
            <b/>
            <sz val="9"/>
            <color indexed="81"/>
            <rFont val="Tahoma"/>
            <family val="2"/>
          </rPr>
          <t>ADMINISTRATIVE STILLINGER</t>
        </r>
      </text>
    </comment>
    <comment ref="B397" authorId="0" shapeId="0" xr:uid="{00000000-0006-0000-0500-000083010000}">
      <text>
        <r>
          <rPr>
            <b/>
            <sz val="9"/>
            <color indexed="81"/>
            <rFont val="Tahoma"/>
            <family val="2"/>
          </rPr>
          <t>ADMINISTRATIVE STILLINGER</t>
        </r>
      </text>
    </comment>
    <comment ref="B398" authorId="0" shapeId="0" xr:uid="{00000000-0006-0000-0500-000084010000}">
      <text>
        <r>
          <rPr>
            <b/>
            <sz val="9"/>
            <color indexed="81"/>
            <rFont val="Tahoma"/>
            <family val="2"/>
          </rPr>
          <t>ADMINISTRATIVE STILLINGER</t>
        </r>
      </text>
    </comment>
    <comment ref="B399" authorId="0" shapeId="0" xr:uid="{00000000-0006-0000-0500-000085010000}">
      <text>
        <r>
          <rPr>
            <b/>
            <sz val="9"/>
            <color indexed="81"/>
            <rFont val="Tahoma"/>
            <family val="2"/>
          </rPr>
          <t>ADMINISTRATIVE STILLINGER</t>
        </r>
      </text>
    </comment>
    <comment ref="B400" authorId="0" shapeId="0" xr:uid="{00000000-0006-0000-0500-000086010000}">
      <text>
        <r>
          <rPr>
            <b/>
            <sz val="9"/>
            <color indexed="81"/>
            <rFont val="Tahoma"/>
            <family val="2"/>
          </rPr>
          <t>ADMINISTRATIVE STILLINGER</t>
        </r>
      </text>
    </comment>
    <comment ref="B401" authorId="0" shapeId="0" xr:uid="{00000000-0006-0000-0500-000087010000}">
      <text>
        <r>
          <rPr>
            <b/>
            <sz val="9"/>
            <color indexed="81"/>
            <rFont val="Tahoma"/>
            <family val="2"/>
          </rPr>
          <t>ADMINISTRATIVE STILLINGER</t>
        </r>
      </text>
    </comment>
    <comment ref="B402" authorId="0" shapeId="0" xr:uid="{00000000-0006-0000-0500-000088010000}">
      <text>
        <r>
          <rPr>
            <b/>
            <sz val="9"/>
            <color indexed="81"/>
            <rFont val="Tahoma"/>
            <family val="2"/>
          </rPr>
          <t>ADMINISTRATIVE STILLINGER</t>
        </r>
      </text>
    </comment>
    <comment ref="B403" authorId="0" shapeId="0" xr:uid="{00000000-0006-0000-0500-000089010000}">
      <text>
        <r>
          <rPr>
            <b/>
            <sz val="9"/>
            <color indexed="81"/>
            <rFont val="Tahoma"/>
            <family val="2"/>
          </rPr>
          <t>ADMINISTRATIVE STILLINGER</t>
        </r>
        <r>
          <rPr>
            <sz val="9"/>
            <color indexed="81"/>
            <rFont val="Tahoma"/>
            <family val="2"/>
          </rPr>
          <t xml:space="preserve">
</t>
        </r>
      </text>
    </comment>
    <comment ref="B404" authorId="0" shapeId="0" xr:uid="{00000000-0006-0000-0500-00008A010000}">
      <text>
        <r>
          <rPr>
            <b/>
            <sz val="9"/>
            <color indexed="81"/>
            <rFont val="Tahoma"/>
            <family val="2"/>
          </rPr>
          <t>ADMINISTRATIVE STILLINGER</t>
        </r>
        <r>
          <rPr>
            <sz val="9"/>
            <color indexed="81"/>
            <rFont val="Tahoma"/>
            <family val="2"/>
          </rPr>
          <t xml:space="preserve">
</t>
        </r>
      </text>
    </comment>
    <comment ref="B405" authorId="0" shapeId="0" xr:uid="{00000000-0006-0000-0500-00008B010000}">
      <text>
        <r>
          <rPr>
            <b/>
            <sz val="9"/>
            <color indexed="81"/>
            <rFont val="Tahoma"/>
            <family val="2"/>
          </rPr>
          <t>ADMINISTRATIVE STILLINGER</t>
        </r>
        <r>
          <rPr>
            <sz val="9"/>
            <color indexed="81"/>
            <rFont val="Tahoma"/>
            <family val="2"/>
          </rPr>
          <t xml:space="preserve">
</t>
        </r>
      </text>
    </comment>
    <comment ref="B406" authorId="0" shapeId="0" xr:uid="{00000000-0006-0000-0500-00008C010000}">
      <text>
        <r>
          <rPr>
            <b/>
            <sz val="9"/>
            <color indexed="81"/>
            <rFont val="Tahoma"/>
            <family val="2"/>
          </rPr>
          <t>ADMINISTRATIVE STILLINGER</t>
        </r>
        <r>
          <rPr>
            <sz val="9"/>
            <color indexed="81"/>
            <rFont val="Tahoma"/>
            <family val="2"/>
          </rPr>
          <t xml:space="preserve">
</t>
        </r>
      </text>
    </comment>
    <comment ref="B407" authorId="0" shapeId="0" xr:uid="{00000000-0006-0000-0500-00008D010000}">
      <text>
        <r>
          <rPr>
            <b/>
            <sz val="9"/>
            <color indexed="81"/>
            <rFont val="Tahoma"/>
            <family val="2"/>
          </rPr>
          <t>ADMINISTRATIVE STILLINGER</t>
        </r>
        <r>
          <rPr>
            <sz val="9"/>
            <color indexed="81"/>
            <rFont val="Tahoma"/>
            <family val="2"/>
          </rPr>
          <t xml:space="preserve">
</t>
        </r>
      </text>
    </comment>
    <comment ref="B408" authorId="0" shapeId="0" xr:uid="{00000000-0006-0000-0500-00008E010000}">
      <text>
        <r>
          <rPr>
            <b/>
            <sz val="9"/>
            <color indexed="81"/>
            <rFont val="Tahoma"/>
            <family val="2"/>
          </rPr>
          <t>ADMINISTRATIVE STILLINGER</t>
        </r>
        <r>
          <rPr>
            <sz val="9"/>
            <color indexed="81"/>
            <rFont val="Tahoma"/>
            <family val="2"/>
          </rPr>
          <t xml:space="preserve">
</t>
        </r>
      </text>
    </comment>
    <comment ref="B409" authorId="0" shapeId="0" xr:uid="{00000000-0006-0000-0500-00008F010000}">
      <text>
        <r>
          <rPr>
            <b/>
            <sz val="9"/>
            <color indexed="81"/>
            <rFont val="Tahoma"/>
            <family val="2"/>
          </rPr>
          <t>ADMINISTRATIVE STILLINGER</t>
        </r>
        <r>
          <rPr>
            <sz val="9"/>
            <color indexed="81"/>
            <rFont val="Tahoma"/>
            <family val="2"/>
          </rPr>
          <t xml:space="preserve">
</t>
        </r>
      </text>
    </comment>
    <comment ref="B410" authorId="0" shapeId="0" xr:uid="{00000000-0006-0000-0500-000090010000}">
      <text>
        <r>
          <rPr>
            <b/>
            <sz val="9"/>
            <color indexed="81"/>
            <rFont val="Tahoma"/>
            <family val="2"/>
          </rPr>
          <t>DIVERSE STILLINGER</t>
        </r>
        <r>
          <rPr>
            <sz val="9"/>
            <color indexed="81"/>
            <rFont val="Tahoma"/>
            <family val="2"/>
          </rPr>
          <t xml:space="preserve">
</t>
        </r>
      </text>
    </comment>
    <comment ref="B411" authorId="0" shapeId="0" xr:uid="{00000000-0006-0000-0500-000091010000}">
      <text>
        <r>
          <rPr>
            <b/>
            <sz val="9"/>
            <color indexed="81"/>
            <rFont val="Tahoma"/>
            <family val="2"/>
          </rPr>
          <t>DIVERSE STILLINGER</t>
        </r>
        <r>
          <rPr>
            <sz val="9"/>
            <color indexed="81"/>
            <rFont val="Tahoma"/>
            <family val="2"/>
          </rPr>
          <t xml:space="preserve">
</t>
        </r>
      </text>
    </comment>
    <comment ref="B412" authorId="0" shapeId="0" xr:uid="{00000000-0006-0000-0500-000092010000}">
      <text>
        <r>
          <rPr>
            <b/>
            <sz val="9"/>
            <color indexed="81"/>
            <rFont val="Tahoma"/>
            <family val="2"/>
          </rPr>
          <t>DIVERSE STILLINGER</t>
        </r>
        <r>
          <rPr>
            <sz val="9"/>
            <color indexed="81"/>
            <rFont val="Tahoma"/>
            <family val="2"/>
          </rPr>
          <t xml:space="preserve">
</t>
        </r>
      </text>
    </comment>
    <comment ref="B413" authorId="0" shapeId="0" xr:uid="{00000000-0006-0000-0500-000093010000}">
      <text>
        <r>
          <rPr>
            <b/>
            <sz val="9"/>
            <color indexed="81"/>
            <rFont val="Tahoma"/>
            <family val="2"/>
          </rPr>
          <t>DIVERSE STILLINGER</t>
        </r>
        <r>
          <rPr>
            <sz val="9"/>
            <color indexed="81"/>
            <rFont val="Tahoma"/>
            <family val="2"/>
          </rPr>
          <t xml:space="preserve">
</t>
        </r>
      </text>
    </comment>
    <comment ref="B414" authorId="0" shapeId="0" xr:uid="{00000000-0006-0000-0500-000094010000}">
      <text>
        <r>
          <rPr>
            <b/>
            <sz val="9"/>
            <color indexed="81"/>
            <rFont val="Tahoma"/>
            <family val="2"/>
          </rPr>
          <t>DIVERSE STILLINGER</t>
        </r>
        <r>
          <rPr>
            <sz val="9"/>
            <color indexed="81"/>
            <rFont val="Tahoma"/>
            <family val="2"/>
          </rPr>
          <t xml:space="preserve">
</t>
        </r>
      </text>
    </comment>
    <comment ref="B415" authorId="0" shapeId="0" xr:uid="{00000000-0006-0000-0500-000095010000}">
      <text>
        <r>
          <rPr>
            <b/>
            <sz val="9"/>
            <color indexed="81"/>
            <rFont val="Tahoma"/>
            <family val="2"/>
          </rPr>
          <t>DIVERSE STILLINGER</t>
        </r>
        <r>
          <rPr>
            <sz val="9"/>
            <color indexed="81"/>
            <rFont val="Tahoma"/>
            <family val="2"/>
          </rPr>
          <t xml:space="preserve">
</t>
        </r>
      </text>
    </comment>
    <comment ref="B416" authorId="0" shapeId="0" xr:uid="{00000000-0006-0000-0500-000096010000}">
      <text>
        <r>
          <rPr>
            <b/>
            <sz val="9"/>
            <color indexed="81"/>
            <rFont val="Tahoma"/>
            <family val="2"/>
          </rPr>
          <t>DIVERSE STILLINGER</t>
        </r>
        <r>
          <rPr>
            <sz val="9"/>
            <color indexed="81"/>
            <rFont val="Tahoma"/>
            <family val="2"/>
          </rPr>
          <t xml:space="preserve">
</t>
        </r>
      </text>
    </comment>
    <comment ref="B417" authorId="0" shapeId="0" xr:uid="{00000000-0006-0000-0500-000097010000}">
      <text>
        <r>
          <rPr>
            <b/>
            <sz val="9"/>
            <color indexed="81"/>
            <rFont val="Tahoma"/>
            <family val="2"/>
          </rPr>
          <t>DIVERSE STILLINGER</t>
        </r>
        <r>
          <rPr>
            <sz val="9"/>
            <color indexed="81"/>
            <rFont val="Tahoma"/>
            <family val="2"/>
          </rPr>
          <t xml:space="preserve">
</t>
        </r>
      </text>
    </comment>
    <comment ref="B418" authorId="0" shapeId="0" xr:uid="{00000000-0006-0000-0500-000098010000}">
      <text>
        <r>
          <rPr>
            <b/>
            <sz val="9"/>
            <color indexed="81"/>
            <rFont val="Tahoma"/>
            <family val="2"/>
          </rPr>
          <t>OBSERVATØRER M.V. I INTERNASJONALE OPPDRAG</t>
        </r>
      </text>
    </comment>
    <comment ref="B419" authorId="0" shapeId="0" xr:uid="{00000000-0006-0000-0500-000099010000}">
      <text>
        <r>
          <rPr>
            <b/>
            <sz val="9"/>
            <color indexed="81"/>
            <rFont val="Tahoma"/>
            <family val="2"/>
          </rPr>
          <t>OBSERVATØRER M.V. I INTERNASJONALE OPPDRAG</t>
        </r>
      </text>
    </comment>
    <comment ref="B420" authorId="0" shapeId="0" xr:uid="{00000000-0006-0000-0500-00009A010000}">
      <text>
        <r>
          <rPr>
            <b/>
            <sz val="9"/>
            <color indexed="81"/>
            <rFont val="Tahoma"/>
            <family val="2"/>
          </rPr>
          <t>OBSERVATØRER M.V. I INTERNASJONALE OPPDRAG</t>
        </r>
      </text>
    </comment>
    <comment ref="B421" authorId="0" shapeId="0" xr:uid="{00000000-0006-0000-0500-00009B010000}">
      <text>
        <r>
          <rPr>
            <b/>
            <sz val="9"/>
            <color indexed="81"/>
            <rFont val="Tahoma"/>
            <family val="2"/>
          </rPr>
          <t>REKTOR/INSPEKTØR</t>
        </r>
        <r>
          <rPr>
            <sz val="9"/>
            <color indexed="81"/>
            <rFont val="Tahoma"/>
            <family val="2"/>
          </rPr>
          <t xml:space="preserve">
</t>
        </r>
      </text>
    </comment>
    <comment ref="B422" authorId="0" shapeId="0" xr:uid="{00000000-0006-0000-0500-00009C010000}">
      <text>
        <r>
          <rPr>
            <b/>
            <sz val="9"/>
            <color indexed="81"/>
            <rFont val="Tahoma"/>
            <family val="2"/>
          </rPr>
          <t>REKTOR/INSPEKTØR</t>
        </r>
        <r>
          <rPr>
            <sz val="9"/>
            <color indexed="81"/>
            <rFont val="Tahoma"/>
            <family val="2"/>
          </rPr>
          <t xml:space="preserve">
</t>
        </r>
      </text>
    </comment>
    <comment ref="B423" authorId="0" shapeId="0" xr:uid="{00000000-0006-0000-0500-00009D010000}">
      <text>
        <r>
          <rPr>
            <b/>
            <sz val="9"/>
            <color indexed="81"/>
            <rFont val="Tahoma"/>
            <family val="2"/>
          </rPr>
          <t>REKTOR/INSPEKTØR</t>
        </r>
        <r>
          <rPr>
            <sz val="9"/>
            <color indexed="81"/>
            <rFont val="Tahoma"/>
            <family val="2"/>
          </rPr>
          <t xml:space="preserve">
</t>
        </r>
      </text>
    </comment>
    <comment ref="B424" authorId="0" shapeId="0" xr:uid="{00000000-0006-0000-0500-00009E010000}">
      <text>
        <r>
          <rPr>
            <b/>
            <sz val="9"/>
            <color indexed="81"/>
            <rFont val="Tahoma"/>
            <family val="2"/>
          </rPr>
          <t>REKTOR/INSPEKTØR</t>
        </r>
        <r>
          <rPr>
            <sz val="9"/>
            <color indexed="81"/>
            <rFont val="Tahoma"/>
            <family val="2"/>
          </rPr>
          <t xml:space="preserve">
</t>
        </r>
      </text>
    </comment>
    <comment ref="B425" authorId="0" shapeId="0" xr:uid="{00000000-0006-0000-0500-00009F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7" authorId="0" shapeId="0" xr:uid="{00000000-0006-0000-0500-0000A0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8" authorId="0" shapeId="0" xr:uid="{00000000-0006-0000-0500-0000A1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29" authorId="0" shapeId="0" xr:uid="{00000000-0006-0000-0500-0000A2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0" authorId="0" shapeId="0" xr:uid="{00000000-0006-0000-0500-0000A3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1" authorId="0" shapeId="0" xr:uid="{00000000-0006-0000-0500-0000A4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2" authorId="0" shapeId="0" xr:uid="{00000000-0006-0000-0500-0000A5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4" authorId="0" shapeId="0" xr:uid="{00000000-0006-0000-0500-0000A6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6" authorId="0" shapeId="0" xr:uid="{00000000-0006-0000-0500-0000A7010000}">
      <text>
        <r>
          <rPr>
            <b/>
            <sz val="9"/>
            <color indexed="81"/>
            <rFont val="Tahoma"/>
            <family val="2"/>
          </rPr>
          <t xml:space="preserve">UNDERVISNINGSSTILLINGER
Merknad: </t>
        </r>
        <r>
          <rPr>
            <sz val="9"/>
            <color indexed="81"/>
            <rFont val="Tahoma"/>
            <family val="2"/>
          </rPr>
          <t>Midlertidig tilsatte som fyller faglige, men ikke pedagogiske krav innplasseres i kode 1424.</t>
        </r>
      </text>
    </comment>
    <comment ref="B437" authorId="0" shapeId="0" xr:uid="{00000000-0006-0000-0500-0000A8010000}">
      <text>
        <r>
          <rPr>
            <b/>
            <sz val="9"/>
            <color indexed="81"/>
            <rFont val="Tahoma"/>
            <family val="2"/>
          </rPr>
          <t>SPESIALPEDAGOGISKE  KOMPENTANSESENTRA</t>
        </r>
      </text>
    </comment>
    <comment ref="B438" authorId="0" shapeId="0" xr:uid="{00000000-0006-0000-0500-0000A9010000}">
      <text>
        <r>
          <rPr>
            <b/>
            <sz val="9"/>
            <color indexed="81"/>
            <rFont val="Tahoma"/>
            <family val="2"/>
          </rPr>
          <t>SPESIALPEDAGOGISKE  KOMPENTANSESENTRA</t>
        </r>
      </text>
    </comment>
    <comment ref="B439" authorId="0" shapeId="0" xr:uid="{00000000-0006-0000-0500-0000AA010000}">
      <text>
        <r>
          <rPr>
            <b/>
            <sz val="9"/>
            <color indexed="81"/>
            <rFont val="Tahoma"/>
            <family val="2"/>
          </rPr>
          <t>SPESIALPEDAGOGISKE  KOMPENTANSESENTRA</t>
        </r>
      </text>
    </comment>
    <comment ref="B440" authorId="0" shapeId="0" xr:uid="{00000000-0006-0000-0500-0000AB010000}">
      <text>
        <r>
          <rPr>
            <b/>
            <sz val="9"/>
            <color indexed="81"/>
            <rFont val="Tahoma"/>
            <family val="2"/>
          </rPr>
          <t>SPESIALPEDAGOGISKE  KOMPENTANSESENTRA</t>
        </r>
      </text>
    </comment>
    <comment ref="B441" authorId="0" shapeId="0" xr:uid="{00000000-0006-0000-0500-0000AC010000}">
      <text>
        <r>
          <rPr>
            <b/>
            <sz val="9"/>
            <color indexed="81"/>
            <rFont val="Tahoma"/>
            <family val="2"/>
          </rPr>
          <t>SPESIALPEDAGOGISKE  KOMPENTANSESENTRA</t>
        </r>
      </text>
    </comment>
    <comment ref="B442" authorId="0" shapeId="0" xr:uid="{00000000-0006-0000-0500-0000AD010000}">
      <text>
        <r>
          <rPr>
            <b/>
            <sz val="9"/>
            <color indexed="81"/>
            <rFont val="Tahoma"/>
            <family val="2"/>
          </rPr>
          <t>SPESIALPEDAGOGISKE  KOMPENTANSESENTRA</t>
        </r>
      </text>
    </comment>
    <comment ref="B443" authorId="0" shapeId="0" xr:uid="{00000000-0006-0000-0500-0000AE010000}">
      <text>
        <r>
          <rPr>
            <b/>
            <sz val="9"/>
            <color indexed="81"/>
            <rFont val="Tahoma"/>
            <family val="2"/>
          </rPr>
          <t>SPESIALPEDAGOGISKE  KOMPENTANSESENTRA</t>
        </r>
      </text>
    </comment>
    <comment ref="B444" authorId="0" shapeId="0" xr:uid="{00000000-0006-0000-0500-0000AF010000}">
      <text>
        <r>
          <rPr>
            <b/>
            <sz val="9"/>
            <color indexed="81"/>
            <rFont val="Tahoma"/>
            <family val="2"/>
          </rPr>
          <t>SPESIALPEDAGOGISKE  KOMPENTANSESENTRA</t>
        </r>
      </text>
    </comment>
    <comment ref="B445" authorId="0" shapeId="0" xr:uid="{00000000-0006-0000-0500-0000B0010000}">
      <text>
        <r>
          <rPr>
            <b/>
            <sz val="9"/>
            <color indexed="81"/>
            <rFont val="Tahoma"/>
            <family val="2"/>
          </rPr>
          <t>DIVERSE STILLINGER</t>
        </r>
        <r>
          <rPr>
            <sz val="9"/>
            <color indexed="81"/>
            <rFont val="Tahoma"/>
            <family val="2"/>
          </rPr>
          <t xml:space="preserve">
</t>
        </r>
      </text>
    </comment>
    <comment ref="B446" authorId="0" shapeId="0" xr:uid="{00000000-0006-0000-0500-0000B1010000}">
      <text>
        <r>
          <rPr>
            <b/>
            <sz val="9"/>
            <color indexed="81"/>
            <rFont val="Tahoma"/>
            <family val="2"/>
          </rPr>
          <t>DIVERSE STILLINGER</t>
        </r>
        <r>
          <rPr>
            <sz val="9"/>
            <color indexed="81"/>
            <rFont val="Tahoma"/>
            <family val="2"/>
          </rPr>
          <t xml:space="preserve">
</t>
        </r>
      </text>
    </comment>
    <comment ref="B447" authorId="0" shapeId="0" xr:uid="{00000000-0006-0000-0500-0000B2010000}">
      <text>
        <r>
          <rPr>
            <b/>
            <sz val="9"/>
            <color indexed="81"/>
            <rFont val="Tahoma"/>
            <family val="2"/>
          </rPr>
          <t>DIVERSE STILLINGER</t>
        </r>
        <r>
          <rPr>
            <sz val="9"/>
            <color indexed="81"/>
            <rFont val="Tahoma"/>
            <family val="2"/>
          </rPr>
          <t xml:space="preserve">
</t>
        </r>
      </text>
    </comment>
    <comment ref="B448" authorId="0" shapeId="0" xr:uid="{00000000-0006-0000-0500-0000B3010000}">
      <text>
        <r>
          <rPr>
            <b/>
            <sz val="9"/>
            <color indexed="81"/>
            <rFont val="Tahoma"/>
            <family val="2"/>
          </rPr>
          <t>FAGLIGE-ADMINISTRATIVE LEDERSTILLINGER</t>
        </r>
        <r>
          <rPr>
            <sz val="9"/>
            <color indexed="81"/>
            <rFont val="Tahoma"/>
            <family val="2"/>
          </rPr>
          <t xml:space="preserve">
</t>
        </r>
      </text>
    </comment>
    <comment ref="B449" authorId="0" shapeId="0" xr:uid="{00000000-0006-0000-0500-0000B4010000}">
      <text>
        <r>
          <rPr>
            <b/>
            <sz val="9"/>
            <color indexed="81"/>
            <rFont val="Tahoma"/>
            <family val="2"/>
          </rPr>
          <t>FAGLIGE-ADMINISTRATIVE LEDERSTILLINGER</t>
        </r>
        <r>
          <rPr>
            <sz val="9"/>
            <color indexed="81"/>
            <rFont val="Tahoma"/>
            <family val="2"/>
          </rPr>
          <t xml:space="preserve">
</t>
        </r>
      </text>
    </comment>
    <comment ref="B450" authorId="0" shapeId="0" xr:uid="{00000000-0006-0000-0500-0000B5010000}">
      <text>
        <r>
          <rPr>
            <b/>
            <sz val="9"/>
            <color indexed="81"/>
            <rFont val="Tahoma"/>
            <family val="2"/>
          </rPr>
          <t>FAGLIGE-ADMINISTRATIVE LEDERSTILLINGER</t>
        </r>
        <r>
          <rPr>
            <sz val="9"/>
            <color indexed="81"/>
            <rFont val="Tahoma"/>
            <family val="2"/>
          </rPr>
          <t xml:space="preserve">
</t>
        </r>
      </text>
    </comment>
    <comment ref="B451" authorId="0" shapeId="0" xr:uid="{00000000-0006-0000-0500-0000B6010000}">
      <text>
        <r>
          <rPr>
            <b/>
            <sz val="9"/>
            <color indexed="81"/>
            <rFont val="Tahoma"/>
            <family val="2"/>
          </rPr>
          <t>FAGLIGE-ADMINISTRATIVE LEDERSTILLINGER</t>
        </r>
        <r>
          <rPr>
            <sz val="9"/>
            <color indexed="81"/>
            <rFont val="Tahoma"/>
            <family val="2"/>
          </rPr>
          <t xml:space="preserve">
</t>
        </r>
      </text>
    </comment>
    <comment ref="B452" authorId="0" shapeId="0" xr:uid="{00000000-0006-0000-0500-0000B7010000}">
      <text>
        <r>
          <rPr>
            <b/>
            <sz val="9"/>
            <color indexed="81"/>
            <rFont val="Tahoma"/>
            <family val="2"/>
          </rPr>
          <t>FAGLIGE-ADMINISTRATIVE LEDERSTILLINGER</t>
        </r>
        <r>
          <rPr>
            <sz val="9"/>
            <color indexed="81"/>
            <rFont val="Tahoma"/>
            <family val="2"/>
          </rPr>
          <t xml:space="preserve">
</t>
        </r>
      </text>
    </comment>
    <comment ref="B453" authorId="0" shapeId="0" xr:uid="{00000000-0006-0000-0500-0000B8010000}">
      <text>
        <r>
          <rPr>
            <b/>
            <sz val="9"/>
            <color indexed="81"/>
            <rFont val="Tahoma"/>
            <family val="2"/>
          </rPr>
          <t>FAGLIGE-ADMINISTRATIVE LEDERSTILLINGER</t>
        </r>
        <r>
          <rPr>
            <sz val="9"/>
            <color indexed="81"/>
            <rFont val="Tahoma"/>
            <family val="2"/>
          </rPr>
          <t xml:space="preserve">
</t>
        </r>
      </text>
    </comment>
    <comment ref="B454" authorId="0" shapeId="0" xr:uid="{00000000-0006-0000-0500-0000B9010000}">
      <text>
        <r>
          <rPr>
            <b/>
            <sz val="9"/>
            <color indexed="81"/>
            <rFont val="Tahoma"/>
            <family val="2"/>
          </rPr>
          <t>FAGLIGE-ADMINISTRATIVE LEDERSTILLINGER</t>
        </r>
        <r>
          <rPr>
            <sz val="9"/>
            <color indexed="81"/>
            <rFont val="Tahoma"/>
            <family val="2"/>
          </rPr>
          <t xml:space="preserve">
</t>
        </r>
      </text>
    </comment>
    <comment ref="B455" authorId="0" shapeId="0" xr:uid="{00000000-0006-0000-0500-0000BA010000}">
      <text>
        <r>
          <rPr>
            <b/>
            <sz val="9"/>
            <color indexed="81"/>
            <rFont val="Tahoma"/>
            <family val="2"/>
          </rPr>
          <t>FAGLIGE-ADMINISTRATIVE LEDERSTILLINGER</t>
        </r>
        <r>
          <rPr>
            <sz val="9"/>
            <color indexed="81"/>
            <rFont val="Tahoma"/>
            <family val="2"/>
          </rPr>
          <t xml:space="preserve">
</t>
        </r>
      </text>
    </comment>
    <comment ref="B456" authorId="0" shapeId="0" xr:uid="{00000000-0006-0000-0500-0000BB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7" authorId="0" shapeId="0" xr:uid="{00000000-0006-0000-0500-0000BC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8" authorId="0" shapeId="0" xr:uid="{00000000-0006-0000-0500-0000BD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59" authorId="0" shapeId="0" xr:uid="{00000000-0006-0000-0500-0000BE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0" authorId="0" shapeId="0" xr:uid="{00000000-0006-0000-0500-0000BF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1" authorId="0" shapeId="0" xr:uid="{00000000-0006-0000-0500-0000C0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2" authorId="0" shapeId="0" xr:uid="{00000000-0006-0000-0500-0000C1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3" authorId="0" shapeId="0" xr:uid="{00000000-0006-0000-0500-0000C2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4" authorId="0" shapeId="0" xr:uid="{00000000-0006-0000-0500-0000C3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5" authorId="0" shapeId="0" xr:uid="{00000000-0006-0000-0500-0000C4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6" authorId="0" shapeId="0" xr:uid="{00000000-0006-0000-0500-0000C5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7" authorId="0" shapeId="0" xr:uid="{00000000-0006-0000-0500-0000C6010000}">
      <text>
        <r>
          <rPr>
            <b/>
            <sz val="9"/>
            <color indexed="81"/>
            <rFont val="Tahoma"/>
            <family val="2"/>
          </rPr>
          <t>UNDERVISNINGS- OG FORSKERSTILLINGER</t>
        </r>
        <r>
          <rPr>
            <sz val="9"/>
            <color indexed="81"/>
            <rFont val="Tahoma"/>
            <family val="2"/>
          </rPr>
          <t xml:space="preserve">
Ved innplassering på kode 1011 Førsteamanuensis og kode 1198 Førstelektor bortfaller doktorgradstillegg.
</t>
        </r>
        <r>
          <rPr>
            <b/>
            <sz val="9"/>
            <color indexed="81"/>
            <rFont val="Tahoma"/>
            <family val="2"/>
          </rPr>
          <t xml:space="preserve">Merknad: </t>
        </r>
        <r>
          <rPr>
            <sz val="9"/>
            <color indexed="81"/>
            <rFont val="Tahoma"/>
            <family val="2"/>
          </rPr>
          <t xml:space="preserve">Ved tilsetting i stilling som 1011 Førsteamanuensis, 1198 Førstelektor og som 1352 Postdoktor kommer godskrivingsreglene i fellesbestemmelsene § 5 og sikringsbestemmelsen i § 4 nr. 2 ikke til anvendelse. Opprykk på lønnsstigen skjer etter tjenesteansiennitet i stillingen.
</t>
        </r>
        <r>
          <rPr>
            <b/>
            <sz val="9"/>
            <color indexed="81"/>
            <rFont val="Tahoma"/>
            <family val="2"/>
          </rPr>
          <t>Merknad:</t>
        </r>
        <r>
          <rPr>
            <sz val="9"/>
            <color indexed="81"/>
            <rFont val="Tahoma"/>
            <family val="2"/>
          </rPr>
          <t xml:space="preserve"> Kode 1404 Professor for faglig lederskap kan kun benyttes etter godkjenning fra KMD.                                                                                                                                                                                                                                                                                                                                                          </t>
        </r>
      </text>
    </comment>
    <comment ref="B468" authorId="0" shapeId="0" xr:uid="{00000000-0006-0000-0500-0000C7010000}">
      <text>
        <r>
          <rPr>
            <b/>
            <sz val="9"/>
            <color indexed="81"/>
            <rFont val="Tahoma"/>
            <family val="2"/>
          </rPr>
          <t>Tannlege</t>
        </r>
      </text>
    </comment>
    <comment ref="B469" authorId="0" shapeId="0" xr:uid="{00000000-0006-0000-0500-0000C8010000}">
      <text>
        <r>
          <rPr>
            <b/>
            <sz val="9"/>
            <color indexed="81"/>
            <rFont val="Tahoma"/>
            <family val="2"/>
          </rPr>
          <t>Tannlege</t>
        </r>
      </text>
    </comment>
    <comment ref="B470" authorId="0" shapeId="0" xr:uid="{00000000-0006-0000-0500-0000C9010000}">
      <text>
        <r>
          <rPr>
            <b/>
            <sz val="9"/>
            <color indexed="81"/>
            <rFont val="Tahoma"/>
            <family val="2"/>
          </rPr>
          <t>Tannlege</t>
        </r>
      </text>
    </comment>
    <comment ref="B471" authorId="0" shapeId="0" xr:uid="{00000000-0006-0000-0500-0000CA010000}">
      <text>
        <r>
          <rPr>
            <b/>
            <sz val="9"/>
            <color indexed="81"/>
            <rFont val="Tahoma"/>
            <family val="2"/>
          </rPr>
          <t>Tannlege</t>
        </r>
      </text>
    </comment>
    <comment ref="B472" authorId="0" shapeId="0" xr:uid="{00000000-0006-0000-0500-0000CB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3" authorId="0" shapeId="0" xr:uid="{00000000-0006-0000-0500-0000CC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4" authorId="0" shapeId="0" xr:uid="{00000000-0006-0000-0500-0000CD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5" authorId="0" shapeId="0" xr:uid="{00000000-0006-0000-0500-0000CE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6" authorId="0" shapeId="0" xr:uid="{00000000-0006-0000-0500-0000CF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7" authorId="0" shapeId="0" xr:uid="{00000000-0006-0000-0500-0000D0010000}">
      <text>
        <r>
          <rPr>
            <b/>
            <sz val="9"/>
            <color indexed="81"/>
            <rFont val="Tahoma"/>
            <family val="2"/>
          </rPr>
          <t xml:space="preserve">UTDANNINGSSTILLINGER
Merknad: </t>
        </r>
        <r>
          <rPr>
            <sz val="9"/>
            <color indexed="81"/>
            <rFont val="Tahoma"/>
            <family val="2"/>
          </rPr>
          <t>Ved tilsetting fra 1. mai 2012 eller senere som 1017 Stipendiat og 1476 Spesialistkandidat, foretas innplassering på minimum ltr. 50, LR20 alt. 8, og det gis tilsvarende fiktiv tjenesteansiennitet.  Andre godskrivingsregler kommer ikke til anvendelse. Videre opprykk på lønnsstigen skjer etter tjenesteansiennitet i stillingen. Den fiktive tjenesteansienniteten faller bort ved overgang til annen stilling.</t>
        </r>
      </text>
    </comment>
    <comment ref="B478" authorId="0" shapeId="0" xr:uid="{00000000-0006-0000-0500-0000D1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79" authorId="0" shapeId="0" xr:uid="{00000000-0006-0000-0500-0000D2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0" authorId="0" shapeId="0" xr:uid="{00000000-0006-0000-0500-0000D3010000}">
      <text>
        <r>
          <rPr>
            <b/>
            <sz val="9"/>
            <color indexed="81"/>
            <rFont val="Tahoma"/>
            <family val="2"/>
          </rPr>
          <t xml:space="preserve">UNIVERSITETSBIBLIOTEKAR
Merknad: </t>
        </r>
        <r>
          <rPr>
            <sz val="9"/>
            <color indexed="81"/>
            <rFont val="Tahoma"/>
            <family val="2"/>
          </rPr>
          <t xml:space="preserve">Ved tilsetting i stilling som 1200 Førstebibliotekar kommer godskrivingsreglene i fellesbestemmelsene § 5 og sikringsbestemmelsen i § 4 nr. 2 ikke til anvendelse. Opprykk på lønnsstigen skjer etter tjenesteansiennitet i stillingen.
</t>
        </r>
      </text>
    </comment>
    <comment ref="B481" authorId="0" shapeId="0" xr:uid="{00000000-0006-0000-0500-0000D4010000}">
      <text>
        <r>
          <rPr>
            <b/>
            <sz val="9"/>
            <color indexed="81"/>
            <rFont val="Tahoma"/>
            <family val="2"/>
          </rPr>
          <t>DIVERSE STILLINGER</t>
        </r>
        <r>
          <rPr>
            <sz val="9"/>
            <color indexed="81"/>
            <rFont val="Tahoma"/>
            <family val="2"/>
          </rPr>
          <t xml:space="preserve">
</t>
        </r>
      </text>
    </comment>
    <comment ref="B482" authorId="0" shapeId="0" xr:uid="{00000000-0006-0000-0500-0000D5010000}">
      <text>
        <r>
          <rPr>
            <b/>
            <sz val="9"/>
            <color indexed="81"/>
            <rFont val="Tahoma"/>
            <family val="2"/>
          </rPr>
          <t>DIVERSE STILLINGER</t>
        </r>
        <r>
          <rPr>
            <sz val="9"/>
            <color indexed="81"/>
            <rFont val="Tahoma"/>
            <family val="2"/>
          </rPr>
          <t xml:space="preserve">
</t>
        </r>
      </text>
    </comment>
    <comment ref="B483" authorId="0" shapeId="0" xr:uid="{00000000-0006-0000-0500-0000D6010000}">
      <text>
        <r>
          <rPr>
            <b/>
            <sz val="9"/>
            <color indexed="81"/>
            <rFont val="Tahoma"/>
            <family val="2"/>
          </rPr>
          <t>DIVERSE STILLINGER</t>
        </r>
        <r>
          <rPr>
            <sz val="9"/>
            <color indexed="81"/>
            <rFont val="Tahoma"/>
            <family val="2"/>
          </rPr>
          <t xml:space="preserve">
</t>
        </r>
      </text>
    </comment>
    <comment ref="B484" authorId="0" shapeId="0" xr:uid="{00000000-0006-0000-0500-0000D7010000}">
      <text>
        <r>
          <rPr>
            <b/>
            <sz val="9"/>
            <color indexed="81"/>
            <rFont val="Tahoma"/>
            <family val="2"/>
          </rPr>
          <t xml:space="preserve">KLINIKKPERSONALE M.M.
Merknad: </t>
        </r>
        <r>
          <rPr>
            <sz val="9"/>
            <color indexed="81"/>
            <rFont val="Tahoma"/>
            <family val="2"/>
          </rPr>
          <t>Ved tilsetting i stillingskode 1545 Tannhelsesekretær kreves autorisasjon.</t>
        </r>
      </text>
    </comment>
    <comment ref="B485" authorId="0" shapeId="0" xr:uid="{00000000-0006-0000-0500-0000D8010000}">
      <text>
        <r>
          <rPr>
            <b/>
            <sz val="9"/>
            <color indexed="81"/>
            <rFont val="Tahoma"/>
            <family val="2"/>
          </rPr>
          <t>KLINIKKPERSONALE M.M.</t>
        </r>
        <r>
          <rPr>
            <sz val="9"/>
            <color indexed="81"/>
            <rFont val="Tahoma"/>
            <family val="2"/>
          </rPr>
          <t xml:space="preserve">
</t>
        </r>
      </text>
    </comment>
    <comment ref="B486" authorId="0" shapeId="0" xr:uid="{00000000-0006-0000-0500-0000D9010000}">
      <text>
        <r>
          <rPr>
            <b/>
            <sz val="9"/>
            <color indexed="81"/>
            <rFont val="Tahoma"/>
            <family val="2"/>
          </rPr>
          <t>KLINIKKPERSONALE M.M.</t>
        </r>
        <r>
          <rPr>
            <sz val="9"/>
            <color indexed="81"/>
            <rFont val="Tahoma"/>
            <family val="2"/>
          </rPr>
          <t xml:space="preserve">
</t>
        </r>
      </text>
    </comment>
    <comment ref="B487" authorId="0" shapeId="0" xr:uid="{00000000-0006-0000-0500-0000DA010000}">
      <text>
        <r>
          <rPr>
            <b/>
            <sz val="9"/>
            <color indexed="81"/>
            <rFont val="Tahoma"/>
            <family val="2"/>
          </rPr>
          <t>KLINIKKPERSONALE M.M.</t>
        </r>
        <r>
          <rPr>
            <sz val="9"/>
            <color indexed="81"/>
            <rFont val="Tahoma"/>
            <family val="2"/>
          </rPr>
          <t xml:space="preserve">
</t>
        </r>
      </text>
    </comment>
    <comment ref="B488" authorId="0" shapeId="0" xr:uid="{00000000-0006-0000-0500-0000DB010000}">
      <text>
        <r>
          <rPr>
            <b/>
            <sz val="9"/>
            <color indexed="81"/>
            <rFont val="Tahoma"/>
            <family val="2"/>
          </rPr>
          <t>KLINIKKPERSONALE M.M.</t>
        </r>
        <r>
          <rPr>
            <sz val="9"/>
            <color indexed="81"/>
            <rFont val="Tahoma"/>
            <family val="2"/>
          </rPr>
          <t xml:space="preserve">
</t>
        </r>
      </text>
    </comment>
    <comment ref="B490" authorId="0" shapeId="0" xr:uid="{00000000-0006-0000-0500-0000DC010000}">
      <text>
        <r>
          <rPr>
            <b/>
            <sz val="9"/>
            <color indexed="81"/>
            <rFont val="Tahoma"/>
            <family val="2"/>
          </rPr>
          <t xml:space="preserve">Diverse stillinger
</t>
        </r>
      </text>
    </comment>
    <comment ref="B491" authorId="0" shapeId="0" xr:uid="{00000000-0006-0000-0500-0000DD010000}">
      <text>
        <r>
          <rPr>
            <b/>
            <sz val="9"/>
            <color indexed="81"/>
            <rFont val="Tahoma"/>
            <family val="2"/>
          </rPr>
          <t xml:space="preserve">Diverse stillinger
</t>
        </r>
      </text>
    </comment>
    <comment ref="B492" authorId="0" shapeId="0" xr:uid="{00000000-0006-0000-0500-0000DE010000}">
      <text>
        <r>
          <rPr>
            <b/>
            <sz val="9"/>
            <color indexed="81"/>
            <rFont val="Tahoma"/>
            <family val="2"/>
          </rPr>
          <t xml:space="preserve">Diverse stillinger
</t>
        </r>
      </text>
    </comment>
    <comment ref="B493" authorId="0" shapeId="0" xr:uid="{00000000-0006-0000-0500-0000DF010000}">
      <text>
        <r>
          <rPr>
            <b/>
            <sz val="9"/>
            <color indexed="81"/>
            <rFont val="Tahoma"/>
            <family val="2"/>
          </rPr>
          <t xml:space="preserve">Diverse stillinger
</t>
        </r>
      </text>
    </comment>
    <comment ref="B494" authorId="0" shapeId="0" xr:uid="{00000000-0006-0000-0500-0000E0010000}">
      <text>
        <r>
          <rPr>
            <b/>
            <sz val="9"/>
            <color indexed="81"/>
            <rFont val="Tahoma"/>
            <family val="2"/>
          </rPr>
          <t xml:space="preserve">Diverse stillinger
</t>
        </r>
      </text>
    </comment>
    <comment ref="B495" authorId="0" shapeId="0" xr:uid="{00000000-0006-0000-0500-0000E1010000}">
      <text>
        <r>
          <rPr>
            <b/>
            <sz val="9"/>
            <color indexed="81"/>
            <rFont val="Tahoma"/>
            <family val="2"/>
          </rPr>
          <t xml:space="preserve">Diverse stillinger
</t>
        </r>
      </text>
    </comment>
    <comment ref="B496" authorId="0" shapeId="0" xr:uid="{00000000-0006-0000-0500-0000E2010000}">
      <text>
        <r>
          <rPr>
            <b/>
            <sz val="9"/>
            <color indexed="81"/>
            <rFont val="Tahoma"/>
            <family val="2"/>
          </rPr>
          <t>Fylkesnemdene</t>
        </r>
        <r>
          <rPr>
            <sz val="9"/>
            <color indexed="81"/>
            <rFont val="Tahoma"/>
            <family val="2"/>
          </rPr>
          <t xml:space="preserve">
</t>
        </r>
      </text>
    </comment>
    <comment ref="B497" authorId="0" shapeId="0" xr:uid="{00000000-0006-0000-0500-0000E3010000}">
      <text>
        <r>
          <rPr>
            <b/>
            <sz val="9"/>
            <color indexed="81"/>
            <rFont val="Tahoma"/>
            <family val="2"/>
          </rPr>
          <t>Diverse stillinger</t>
        </r>
        <r>
          <rPr>
            <sz val="9"/>
            <color indexed="81"/>
            <rFont val="Tahoma"/>
            <family val="2"/>
          </rPr>
          <t xml:space="preserve">
</t>
        </r>
      </text>
    </comment>
    <comment ref="B498" authorId="0" shapeId="0" xr:uid="{00000000-0006-0000-0500-0000E4010000}">
      <text>
        <r>
          <rPr>
            <b/>
            <sz val="9"/>
            <color indexed="81"/>
            <rFont val="Tahoma"/>
            <family val="2"/>
          </rPr>
          <t>Diverse stillinger</t>
        </r>
        <r>
          <rPr>
            <sz val="9"/>
            <color indexed="81"/>
            <rFont val="Tahoma"/>
            <family val="2"/>
          </rPr>
          <t xml:space="preserve">
</t>
        </r>
      </text>
    </comment>
    <comment ref="B499" authorId="0" shapeId="0" xr:uid="{00000000-0006-0000-0500-0000E5010000}">
      <text>
        <r>
          <rPr>
            <b/>
            <sz val="9"/>
            <color indexed="81"/>
            <rFont val="Tahoma"/>
            <family val="2"/>
          </rPr>
          <t>Diverse stillinger</t>
        </r>
        <r>
          <rPr>
            <sz val="9"/>
            <color indexed="81"/>
            <rFont val="Tahoma"/>
            <family val="2"/>
          </rPr>
          <t xml:space="preserve">
</t>
        </r>
      </text>
    </comment>
    <comment ref="B500" authorId="0" shapeId="0" xr:uid="{00000000-0006-0000-0500-0000E6010000}">
      <text>
        <r>
          <rPr>
            <b/>
            <sz val="9"/>
            <color indexed="81"/>
            <rFont val="Tahoma"/>
            <family val="2"/>
          </rPr>
          <t>Diverse stillinger</t>
        </r>
        <r>
          <rPr>
            <sz val="9"/>
            <color indexed="81"/>
            <rFont val="Tahoma"/>
            <family val="2"/>
          </rPr>
          <t xml:space="preserve">
</t>
        </r>
      </text>
    </comment>
    <comment ref="B501" authorId="0" shapeId="0" xr:uid="{00000000-0006-0000-0500-0000E7010000}">
      <text>
        <r>
          <rPr>
            <b/>
            <sz val="9"/>
            <color indexed="81"/>
            <rFont val="Tahoma"/>
            <family val="2"/>
          </rPr>
          <t>Diverse stillinger</t>
        </r>
        <r>
          <rPr>
            <sz val="9"/>
            <color indexed="81"/>
            <rFont val="Tahoma"/>
            <family val="2"/>
          </rPr>
          <t xml:space="preserve">
</t>
        </r>
      </text>
    </comment>
    <comment ref="B502" authorId="0" shapeId="0" xr:uid="{00000000-0006-0000-0500-0000E8010000}">
      <text>
        <r>
          <rPr>
            <b/>
            <sz val="9"/>
            <color indexed="81"/>
            <rFont val="Tahoma"/>
            <family val="2"/>
          </rPr>
          <t>Diverse stillinger</t>
        </r>
        <r>
          <rPr>
            <sz val="9"/>
            <color indexed="81"/>
            <rFont val="Tahoma"/>
            <family val="2"/>
          </rPr>
          <t xml:space="preserve">
</t>
        </r>
      </text>
    </comment>
    <comment ref="B503" authorId="0" shapeId="0" xr:uid="{00000000-0006-0000-0500-0000E9010000}">
      <text>
        <r>
          <rPr>
            <b/>
            <sz val="9"/>
            <color indexed="81"/>
            <rFont val="Tahoma"/>
            <family val="2"/>
          </rPr>
          <t>Diverse stillinger</t>
        </r>
        <r>
          <rPr>
            <sz val="9"/>
            <color indexed="81"/>
            <rFont val="Tahoma"/>
            <family val="2"/>
          </rPr>
          <t xml:space="preserve">
</t>
        </r>
      </text>
    </comment>
    <comment ref="B504" authorId="0" shapeId="0" xr:uid="{00000000-0006-0000-0500-0000EA010000}">
      <text>
        <r>
          <rPr>
            <b/>
            <sz val="9"/>
            <color indexed="81"/>
            <rFont val="Tahoma"/>
            <family val="2"/>
          </rPr>
          <t>Diverse stillinger</t>
        </r>
        <r>
          <rPr>
            <sz val="9"/>
            <color indexed="81"/>
            <rFont val="Tahoma"/>
            <family val="2"/>
          </rPr>
          <t xml:space="preserve">
</t>
        </r>
      </text>
    </comment>
    <comment ref="B505" authorId="0" shapeId="0" xr:uid="{00000000-0006-0000-0500-0000EB010000}">
      <text>
        <r>
          <rPr>
            <b/>
            <sz val="9"/>
            <color indexed="81"/>
            <rFont val="Tahoma"/>
            <family val="2"/>
          </rPr>
          <t>Diverse stillinger</t>
        </r>
        <r>
          <rPr>
            <sz val="9"/>
            <color indexed="81"/>
            <rFont val="Tahoma"/>
            <family val="2"/>
          </rPr>
          <t xml:space="preserve">
</t>
        </r>
      </text>
    </comment>
    <comment ref="B506" authorId="0" shapeId="0" xr:uid="{00000000-0006-0000-0500-0000EC010000}">
      <text>
        <r>
          <rPr>
            <b/>
            <sz val="9"/>
            <color indexed="81"/>
            <rFont val="Tahoma"/>
            <family val="2"/>
          </rPr>
          <t>Diverse stillinger</t>
        </r>
        <r>
          <rPr>
            <sz val="9"/>
            <color indexed="81"/>
            <rFont val="Tahoma"/>
            <family val="2"/>
          </rPr>
          <t xml:space="preserve">
</t>
        </r>
      </text>
    </comment>
    <comment ref="B507" authorId="0" shapeId="0" xr:uid="{00000000-0006-0000-0500-0000ED010000}">
      <text>
        <r>
          <rPr>
            <b/>
            <sz val="9"/>
            <color indexed="81"/>
            <rFont val="Tahoma"/>
            <family val="2"/>
          </rPr>
          <t>KLINISK TJENESTE - DIV. STILLINGER</t>
        </r>
        <r>
          <rPr>
            <sz val="9"/>
            <color indexed="81"/>
            <rFont val="Tahoma"/>
            <family val="2"/>
          </rPr>
          <t xml:space="preserve">
</t>
        </r>
      </text>
    </comment>
    <comment ref="B508" authorId="0" shapeId="0" xr:uid="{00000000-0006-0000-0500-0000EE010000}">
      <text>
        <r>
          <rPr>
            <b/>
            <sz val="9"/>
            <color indexed="81"/>
            <rFont val="Tahoma"/>
            <family val="2"/>
          </rPr>
          <t>KLINISK TJENESTE - DIV. STILLINGER</t>
        </r>
        <r>
          <rPr>
            <sz val="9"/>
            <color indexed="81"/>
            <rFont val="Tahoma"/>
            <family val="2"/>
          </rPr>
          <t xml:space="preserve">
</t>
        </r>
      </text>
    </comment>
    <comment ref="B509" authorId="0" shapeId="0" xr:uid="{00000000-0006-0000-0500-0000EF010000}">
      <text>
        <r>
          <rPr>
            <b/>
            <sz val="9"/>
            <color indexed="81"/>
            <rFont val="Tahoma"/>
            <family val="2"/>
          </rPr>
          <t>KLINISK TJENESTE - DIV. STILLINGER</t>
        </r>
        <r>
          <rPr>
            <sz val="9"/>
            <color indexed="81"/>
            <rFont val="Tahoma"/>
            <family val="2"/>
          </rPr>
          <t xml:space="preserve">
</t>
        </r>
      </text>
    </comment>
    <comment ref="B510" authorId="0" shapeId="0" xr:uid="{00000000-0006-0000-0500-0000F0010000}">
      <text>
        <r>
          <rPr>
            <b/>
            <sz val="9"/>
            <color indexed="81"/>
            <rFont val="Tahoma"/>
            <family val="2"/>
          </rPr>
          <t>KLINISK TJENESTE - DIV. STILLINGER</t>
        </r>
        <r>
          <rPr>
            <sz val="9"/>
            <color indexed="81"/>
            <rFont val="Tahoma"/>
            <family val="2"/>
          </rPr>
          <t xml:space="preserve">
</t>
        </r>
      </text>
    </comment>
    <comment ref="B511" authorId="0" shapeId="0" xr:uid="{00000000-0006-0000-0500-0000F1010000}">
      <text>
        <r>
          <rPr>
            <b/>
            <sz val="9"/>
            <color indexed="81"/>
            <rFont val="Tahoma"/>
            <family val="2"/>
          </rPr>
          <t>KLINISK TJENESTE - DIV. STILLINGER</t>
        </r>
        <r>
          <rPr>
            <sz val="9"/>
            <color indexed="81"/>
            <rFont val="Tahoma"/>
            <family val="2"/>
          </rPr>
          <t xml:space="preserve">
</t>
        </r>
      </text>
    </comment>
    <comment ref="B512" authorId="0" shapeId="0" xr:uid="{00000000-0006-0000-0500-0000F2010000}">
      <text>
        <r>
          <rPr>
            <b/>
            <sz val="9"/>
            <color indexed="81"/>
            <rFont val="Tahoma"/>
            <family val="2"/>
          </rPr>
          <t>KLINISK TJENESTE - DIV. STILLINGER</t>
        </r>
        <r>
          <rPr>
            <sz val="9"/>
            <color indexed="81"/>
            <rFont val="Tahoma"/>
            <family val="2"/>
          </rPr>
          <t xml:space="preserve">
</t>
        </r>
      </text>
    </comment>
    <comment ref="B516" authorId="0" shapeId="0" xr:uid="{00000000-0006-0000-0500-0000F3010000}">
      <text>
        <r>
          <rPr>
            <b/>
            <sz val="9"/>
            <color indexed="81"/>
            <rFont val="Tahoma"/>
            <family val="2"/>
          </rPr>
          <t>Diverse stillinger</t>
        </r>
        <r>
          <rPr>
            <sz val="9"/>
            <color indexed="81"/>
            <rFont val="Tahoma"/>
            <family val="2"/>
          </rPr>
          <t xml:space="preserve">
</t>
        </r>
      </text>
    </comment>
    <comment ref="B517" authorId="0" shapeId="0" xr:uid="{00000000-0006-0000-0500-0000F4010000}">
      <text>
        <r>
          <rPr>
            <b/>
            <sz val="9"/>
            <color indexed="81"/>
            <rFont val="Tahoma"/>
            <family val="2"/>
          </rPr>
          <t>Diverse stillinger</t>
        </r>
      </text>
    </comment>
    <comment ref="B518" authorId="0" shapeId="0" xr:uid="{00000000-0006-0000-0500-0000F5010000}">
      <text>
        <r>
          <rPr>
            <b/>
            <sz val="9"/>
            <color indexed="81"/>
            <rFont val="Tahoma"/>
            <family val="2"/>
          </rPr>
          <t>Diverse stillinger</t>
        </r>
        <r>
          <rPr>
            <sz val="9"/>
            <color indexed="81"/>
            <rFont val="Tahoma"/>
            <family val="2"/>
          </rPr>
          <t xml:space="preserve">
</t>
        </r>
      </text>
    </comment>
    <comment ref="B519" authorId="0" shapeId="0" xr:uid="{00000000-0006-0000-0500-0000F6010000}">
      <text>
        <r>
          <rPr>
            <b/>
            <sz val="9"/>
            <color indexed="81"/>
            <rFont val="Tahoma"/>
            <family val="2"/>
          </rPr>
          <t>Legestillinger</t>
        </r>
      </text>
    </comment>
    <comment ref="B520" authorId="0" shapeId="0" xr:uid="{00000000-0006-0000-0500-0000F7010000}">
      <text>
        <r>
          <rPr>
            <b/>
            <sz val="9"/>
            <color indexed="81"/>
            <rFont val="Tahoma"/>
            <family val="2"/>
          </rPr>
          <t>Legestillinger</t>
        </r>
      </text>
    </comment>
    <comment ref="B521" authorId="0" shapeId="0" xr:uid="{00000000-0006-0000-0500-0000F8010000}">
      <text>
        <r>
          <rPr>
            <b/>
            <sz val="9"/>
            <color indexed="81"/>
            <rFont val="Tahoma"/>
            <family val="2"/>
          </rPr>
          <t>Legestillinger</t>
        </r>
      </text>
    </comment>
    <comment ref="B522" authorId="0" shapeId="0" xr:uid="{00000000-0006-0000-0500-0000F9010000}">
      <text>
        <r>
          <rPr>
            <b/>
            <sz val="9"/>
            <color indexed="81"/>
            <rFont val="Tahoma"/>
            <family val="2"/>
          </rPr>
          <t>Legestillinger</t>
        </r>
      </text>
    </comment>
    <comment ref="B523" authorId="0" shapeId="0" xr:uid="{00000000-0006-0000-0500-0000FA010000}">
      <text>
        <r>
          <rPr>
            <b/>
            <sz val="9"/>
            <color indexed="81"/>
            <rFont val="Tahoma"/>
            <family val="2"/>
          </rPr>
          <t>Legestillinger</t>
        </r>
      </text>
    </comment>
    <comment ref="B525" authorId="0" shapeId="0" xr:uid="{00000000-0006-0000-0500-0000FB010000}">
      <text>
        <r>
          <rPr>
            <b/>
            <sz val="9"/>
            <color indexed="81"/>
            <rFont val="Tahoma"/>
            <family val="2"/>
          </rPr>
          <t>Psykolog</t>
        </r>
      </text>
    </comment>
    <comment ref="B526" authorId="0" shapeId="0" xr:uid="{00000000-0006-0000-0500-0000FC010000}">
      <text>
        <r>
          <rPr>
            <b/>
            <sz val="9"/>
            <color indexed="81"/>
            <rFont val="Tahoma"/>
            <family val="2"/>
          </rPr>
          <t>Psykolog</t>
        </r>
      </text>
    </comment>
    <comment ref="B527" authorId="0" shapeId="0" xr:uid="{00000000-0006-0000-0500-0000FD010000}">
      <text>
        <r>
          <rPr>
            <b/>
            <sz val="9"/>
            <color indexed="81"/>
            <rFont val="Tahoma"/>
            <family val="2"/>
          </rPr>
          <t>Psykolog</t>
        </r>
      </text>
    </comment>
    <comment ref="B528" authorId="0" shapeId="0" xr:uid="{00000000-0006-0000-0500-0000FE010000}">
      <text>
        <r>
          <rPr>
            <b/>
            <sz val="9"/>
            <color indexed="81"/>
            <rFont val="Tahoma"/>
            <family val="2"/>
          </rPr>
          <t>Psykolog</t>
        </r>
      </text>
    </comment>
    <comment ref="B529" authorId="0" shapeId="0" xr:uid="{00000000-0006-0000-0500-0000FF010000}">
      <text>
        <r>
          <rPr>
            <b/>
            <sz val="9"/>
            <color indexed="81"/>
            <rFont val="Tahoma"/>
            <family val="2"/>
          </rPr>
          <t>SPESIALPERSONALE</t>
        </r>
        <r>
          <rPr>
            <sz val="9"/>
            <color indexed="81"/>
            <rFont val="Tahoma"/>
            <family val="2"/>
          </rPr>
          <t xml:space="preserve">
</t>
        </r>
      </text>
    </comment>
    <comment ref="B530" authorId="0" shapeId="0" xr:uid="{00000000-0006-0000-0500-000000020000}">
      <text>
        <r>
          <rPr>
            <b/>
            <sz val="9"/>
            <color indexed="81"/>
            <rFont val="Tahoma"/>
            <family val="2"/>
          </rPr>
          <t>SPESIALPERSONALE</t>
        </r>
        <r>
          <rPr>
            <sz val="9"/>
            <color indexed="81"/>
            <rFont val="Tahoma"/>
            <family val="2"/>
          </rPr>
          <t xml:space="preserve">
</t>
        </r>
      </text>
    </comment>
    <comment ref="B531" authorId="0" shapeId="0" xr:uid="{00000000-0006-0000-0500-000001020000}">
      <text>
        <r>
          <rPr>
            <b/>
            <sz val="9"/>
            <color indexed="81"/>
            <rFont val="Tahoma"/>
            <family val="2"/>
          </rPr>
          <t>SPESIALPERSONALE</t>
        </r>
        <r>
          <rPr>
            <sz val="9"/>
            <color indexed="81"/>
            <rFont val="Tahoma"/>
            <family val="2"/>
          </rPr>
          <t xml:space="preserve">
</t>
        </r>
      </text>
    </comment>
    <comment ref="B532" authorId="0" shapeId="0" xr:uid="{00000000-0006-0000-0500-000002020000}">
      <text>
        <r>
          <rPr>
            <b/>
            <sz val="9"/>
            <color indexed="81"/>
            <rFont val="Tahoma"/>
            <family val="2"/>
          </rPr>
          <t>SPESIALPERSONALE</t>
        </r>
        <r>
          <rPr>
            <sz val="9"/>
            <color indexed="81"/>
            <rFont val="Tahoma"/>
            <family val="2"/>
          </rPr>
          <t xml:space="preserve">
</t>
        </r>
      </text>
    </comment>
    <comment ref="B533" authorId="0" shapeId="0" xr:uid="{00000000-0006-0000-0500-000003020000}">
      <text>
        <r>
          <rPr>
            <b/>
            <sz val="9"/>
            <color indexed="81"/>
            <rFont val="Tahoma"/>
            <family val="2"/>
          </rPr>
          <t xml:space="preserve">SYKEPLEIEPERSONALE </t>
        </r>
        <r>
          <rPr>
            <sz val="9"/>
            <color indexed="81"/>
            <rFont val="Tahoma"/>
            <family val="2"/>
          </rPr>
          <t xml:space="preserve">
</t>
        </r>
      </text>
    </comment>
    <comment ref="B534" authorId="0" shapeId="0" xr:uid="{00000000-0006-0000-0500-000004020000}">
      <text>
        <r>
          <rPr>
            <b/>
            <sz val="9"/>
            <color indexed="81"/>
            <rFont val="Tahoma"/>
            <family val="2"/>
          </rPr>
          <t xml:space="preserve">SYKEPLEIEPERSONALE </t>
        </r>
        <r>
          <rPr>
            <sz val="9"/>
            <color indexed="81"/>
            <rFont val="Tahoma"/>
            <family val="2"/>
          </rPr>
          <t xml:space="preserve">
</t>
        </r>
      </text>
    </comment>
    <comment ref="B535" authorId="0" shapeId="0" xr:uid="{00000000-0006-0000-0500-000005020000}">
      <text>
        <r>
          <rPr>
            <b/>
            <sz val="9"/>
            <color indexed="81"/>
            <rFont val="Tahoma"/>
            <family val="2"/>
          </rPr>
          <t xml:space="preserve">SYKEPLEIEPERSONALE </t>
        </r>
        <r>
          <rPr>
            <sz val="9"/>
            <color indexed="81"/>
            <rFont val="Tahoma"/>
            <family val="2"/>
          </rPr>
          <t xml:space="preserve">
</t>
        </r>
      </text>
    </comment>
    <comment ref="B536" authorId="0" shapeId="0" xr:uid="{00000000-0006-0000-0500-000006020000}">
      <text>
        <r>
          <rPr>
            <b/>
            <sz val="9"/>
            <color indexed="81"/>
            <rFont val="Tahoma"/>
            <family val="2"/>
          </rPr>
          <t xml:space="preserve">SYKEPLEIEPERSONALE </t>
        </r>
        <r>
          <rPr>
            <sz val="9"/>
            <color indexed="81"/>
            <rFont val="Tahoma"/>
            <family val="2"/>
          </rPr>
          <t xml:space="preserve">
</t>
        </r>
      </text>
    </comment>
    <comment ref="B537" authorId="0" shapeId="0" xr:uid="{00000000-0006-0000-0500-000007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8" authorId="0" shapeId="0" xr:uid="{00000000-0006-0000-0500-000008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39" authorId="0" shapeId="0" xr:uid="{00000000-0006-0000-0500-000009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0" authorId="0" shapeId="0" xr:uid="{00000000-0006-0000-0500-00000A020000}">
      <text>
        <r>
          <rPr>
            <b/>
            <sz val="9"/>
            <color indexed="81"/>
            <rFont val="Tahoma"/>
            <family val="2"/>
          </rPr>
          <t xml:space="preserve">HJELPEPLEIER M.V.
Merknad: </t>
        </r>
        <r>
          <rPr>
            <sz val="9"/>
            <color indexed="81"/>
            <rFont val="Tahoma"/>
            <family val="2"/>
          </rPr>
          <t xml:space="preserve">Kode 1195 Hjelpepleier innebærer ingen administrative funksjoner. Koden benyttes for hjelpepleier med spesielle kvalifikasjoner/funksjoner. 
</t>
        </r>
      </text>
    </comment>
    <comment ref="B541" authorId="0" shapeId="0" xr:uid="{00000000-0006-0000-0500-00000B020000}">
      <text>
        <r>
          <rPr>
            <b/>
            <sz val="9"/>
            <color indexed="81"/>
            <rFont val="Tahoma"/>
            <family val="2"/>
          </rPr>
          <t>FYSIOTERAPEUT</t>
        </r>
        <r>
          <rPr>
            <sz val="9"/>
            <color indexed="81"/>
            <rFont val="Tahoma"/>
            <family val="2"/>
          </rPr>
          <t xml:space="preserve">
</t>
        </r>
      </text>
    </comment>
    <comment ref="B542" authorId="0" shapeId="0" xr:uid="{00000000-0006-0000-0500-00000C020000}">
      <text>
        <r>
          <rPr>
            <b/>
            <sz val="9"/>
            <color indexed="81"/>
            <rFont val="Tahoma"/>
            <family val="2"/>
          </rPr>
          <t>FYSIOTERAPEUT</t>
        </r>
        <r>
          <rPr>
            <sz val="9"/>
            <color indexed="81"/>
            <rFont val="Tahoma"/>
            <family val="2"/>
          </rPr>
          <t xml:space="preserve">
</t>
        </r>
      </text>
    </comment>
    <comment ref="B543" authorId="0" shapeId="0" xr:uid="{00000000-0006-0000-0500-00000D020000}">
      <text>
        <r>
          <rPr>
            <b/>
            <sz val="9"/>
            <color indexed="81"/>
            <rFont val="Tahoma"/>
            <family val="2"/>
          </rPr>
          <t>FYSIOTERAPEUT</t>
        </r>
        <r>
          <rPr>
            <sz val="9"/>
            <color indexed="81"/>
            <rFont val="Tahoma"/>
            <family val="2"/>
          </rPr>
          <t xml:space="preserve">
</t>
        </r>
      </text>
    </comment>
    <comment ref="B544" authorId="0" shapeId="0" xr:uid="{00000000-0006-0000-0500-00000E020000}">
      <text>
        <r>
          <rPr>
            <b/>
            <sz val="9"/>
            <color indexed="81"/>
            <rFont val="Tahoma"/>
            <family val="2"/>
          </rPr>
          <t>FYSIOTERAPEUT</t>
        </r>
        <r>
          <rPr>
            <sz val="9"/>
            <color indexed="81"/>
            <rFont val="Tahoma"/>
            <family val="2"/>
          </rPr>
          <t xml:space="preserve">
</t>
        </r>
      </text>
    </comment>
    <comment ref="B545" authorId="0" shapeId="0" xr:uid="{00000000-0006-0000-0500-00000F020000}">
      <text>
        <r>
          <rPr>
            <b/>
            <sz val="9"/>
            <color indexed="81"/>
            <rFont val="Tahoma"/>
            <family val="2"/>
          </rPr>
          <t>FYSIOTERAPEUT</t>
        </r>
        <r>
          <rPr>
            <sz val="9"/>
            <color indexed="81"/>
            <rFont val="Tahoma"/>
            <family val="2"/>
          </rPr>
          <t xml:space="preserve">
</t>
        </r>
      </text>
    </comment>
    <comment ref="B546" authorId="0" shapeId="0" xr:uid="{00000000-0006-0000-0500-000010020000}">
      <text>
        <r>
          <rPr>
            <b/>
            <sz val="9"/>
            <color indexed="81"/>
            <rFont val="Tahoma"/>
            <family val="2"/>
          </rPr>
          <t>OFFENTLIG GODKJENT ERGOTERAPEUT</t>
        </r>
        <r>
          <rPr>
            <sz val="9"/>
            <color indexed="81"/>
            <rFont val="Tahoma"/>
            <family val="2"/>
          </rPr>
          <t xml:space="preserve">
</t>
        </r>
      </text>
    </comment>
    <comment ref="B547" authorId="0" shapeId="0" xr:uid="{00000000-0006-0000-0500-000011020000}">
      <text>
        <r>
          <rPr>
            <b/>
            <sz val="9"/>
            <color indexed="81"/>
            <rFont val="Tahoma"/>
            <family val="2"/>
          </rPr>
          <t>OFFENTLIG GODKJENT ERGOTERAPEUT</t>
        </r>
        <r>
          <rPr>
            <sz val="9"/>
            <color indexed="81"/>
            <rFont val="Tahoma"/>
            <family val="2"/>
          </rPr>
          <t xml:space="preserve">
</t>
        </r>
      </text>
    </comment>
    <comment ref="B548" authorId="0" shapeId="0" xr:uid="{00000000-0006-0000-0500-000012020000}">
      <text>
        <r>
          <rPr>
            <b/>
            <sz val="9"/>
            <color indexed="81"/>
            <rFont val="Tahoma"/>
            <family val="2"/>
          </rPr>
          <t>BIOINGENIØR</t>
        </r>
        <r>
          <rPr>
            <sz val="9"/>
            <color indexed="81"/>
            <rFont val="Tahoma"/>
            <family val="2"/>
          </rPr>
          <t xml:space="preserve">
</t>
        </r>
      </text>
    </comment>
    <comment ref="B549" authorId="0" shapeId="0" xr:uid="{00000000-0006-0000-0500-000013020000}">
      <text>
        <r>
          <rPr>
            <b/>
            <sz val="9"/>
            <color indexed="81"/>
            <rFont val="Tahoma"/>
            <family val="2"/>
          </rPr>
          <t>BIOINGENIØR</t>
        </r>
        <r>
          <rPr>
            <sz val="9"/>
            <color indexed="81"/>
            <rFont val="Tahoma"/>
            <family val="2"/>
          </rPr>
          <t xml:space="preserve">
</t>
        </r>
      </text>
    </comment>
    <comment ref="B550" authorId="0" shapeId="0" xr:uid="{00000000-0006-0000-0500-000014020000}">
      <text>
        <r>
          <rPr>
            <b/>
            <sz val="9"/>
            <color indexed="81"/>
            <rFont val="Tahoma"/>
            <family val="2"/>
          </rPr>
          <t>BIOINGENIØR</t>
        </r>
        <r>
          <rPr>
            <sz val="9"/>
            <color indexed="81"/>
            <rFont val="Tahoma"/>
            <family val="2"/>
          </rPr>
          <t xml:space="preserve">
</t>
        </r>
      </text>
    </comment>
    <comment ref="B551" authorId="0" shapeId="0" xr:uid="{00000000-0006-0000-0500-000015020000}">
      <text>
        <r>
          <rPr>
            <b/>
            <sz val="9"/>
            <color indexed="81"/>
            <rFont val="Tahoma"/>
            <family val="2"/>
          </rPr>
          <t>RØNTGENPERSONELL</t>
        </r>
        <r>
          <rPr>
            <sz val="9"/>
            <color indexed="81"/>
            <rFont val="Tahoma"/>
            <family val="2"/>
          </rPr>
          <t xml:space="preserve">
</t>
        </r>
      </text>
    </comment>
    <comment ref="B552" authorId="0" shapeId="0" xr:uid="{00000000-0006-0000-0500-000016020000}">
      <text>
        <r>
          <rPr>
            <b/>
            <sz val="9"/>
            <color indexed="81"/>
            <rFont val="Tahoma"/>
            <family val="2"/>
          </rPr>
          <t>RØNTGENPERSONELL</t>
        </r>
        <r>
          <rPr>
            <sz val="9"/>
            <color indexed="81"/>
            <rFont val="Tahoma"/>
            <family val="2"/>
          </rPr>
          <t xml:space="preserve">
</t>
        </r>
      </text>
    </comment>
  </commentList>
</comments>
</file>

<file path=xl/sharedStrings.xml><?xml version="1.0" encoding="utf-8"?>
<sst xmlns="http://schemas.openxmlformats.org/spreadsheetml/2006/main" count="3417" uniqueCount="740">
  <si>
    <t>Avdeling</t>
  </si>
  <si>
    <t>Underavdeling:</t>
  </si>
  <si>
    <t>Stillingskode:</t>
  </si>
  <si>
    <t>Fødselsdato:</t>
  </si>
  <si>
    <t>Lønnsansiennitet:</t>
  </si>
  <si>
    <t>Tilsettingsvilkår:</t>
  </si>
  <si>
    <t>Fast</t>
  </si>
  <si>
    <t>Midlertidig</t>
  </si>
  <si>
    <t>Deltid:</t>
  </si>
  <si>
    <t>1. Forslag til ny stillingsplassering</t>
  </si>
  <si>
    <t>2. Forslag til ny lønnsplassering</t>
  </si>
  <si>
    <t>BEGRUNNELSE FOR FORSLAGET:</t>
  </si>
  <si>
    <t>(Krav om utdanning og praksis, stillingens ansvars- og arbeidsområde, instrukser samt forslagets vurderingsgrunnlag).</t>
  </si>
  <si>
    <t>Antall vedlegg:</t>
  </si>
  <si>
    <t>PRIORITERING AV FORSLAGET:</t>
  </si>
  <si>
    <t>Avdelingens rangering av forslaget i prioriteringsrekkefølge:</t>
  </si>
  <si>
    <t>Prioritet nr:</t>
  </si>
  <si>
    <t xml:space="preserve">av </t>
  </si>
  <si>
    <t>totalt innsendte forslag</t>
  </si>
  <si>
    <t>St.kode</t>
  </si>
  <si>
    <t>Lønnsplan</t>
  </si>
  <si>
    <t>Stillingsbetegnelse</t>
  </si>
  <si>
    <t>Lønns-ramme</t>
  </si>
  <si>
    <t>Ltr. alt.</t>
  </si>
  <si>
    <t>Spesielle god-skrivingsregler, fellesbest. § 5 B</t>
  </si>
  <si>
    <t>90.100</t>
  </si>
  <si>
    <t>Arkivleder</t>
  </si>
  <si>
    <t>Kontorsjef</t>
  </si>
  <si>
    <t>Økonomisjef</t>
  </si>
  <si>
    <t>Personalsjef</t>
  </si>
  <si>
    <t>Administrasjonssjef</t>
  </si>
  <si>
    <t>Informasjonssjef</t>
  </si>
  <si>
    <t xml:space="preserve">Avdelingsleder </t>
  </si>
  <si>
    <t>Underdirektør</t>
  </si>
  <si>
    <t xml:space="preserve">Seksjonssjef </t>
  </si>
  <si>
    <t>Regiondirektør</t>
  </si>
  <si>
    <t>Avdelingsdirektør</t>
  </si>
  <si>
    <t>Assisterende direktør</t>
  </si>
  <si>
    <t>Direktør</t>
  </si>
  <si>
    <t>Fagdirektør</t>
  </si>
  <si>
    <t>90.103</t>
  </si>
  <si>
    <t xml:space="preserve">Førstesekretær  </t>
  </si>
  <si>
    <t>LR10</t>
  </si>
  <si>
    <t>Konsulent</t>
  </si>
  <si>
    <t>LR17</t>
  </si>
  <si>
    <t xml:space="preserve">Førstekonsulent </t>
  </si>
  <si>
    <t>LR21</t>
  </si>
  <si>
    <t>1 el. 2</t>
  </si>
  <si>
    <t>Seniorkonsulent</t>
  </si>
  <si>
    <t>90.201</t>
  </si>
  <si>
    <t>Fullmektig</t>
  </si>
  <si>
    <t>LR02</t>
  </si>
  <si>
    <t xml:space="preserve">Førstefullmektig </t>
  </si>
  <si>
    <t>LR03</t>
  </si>
  <si>
    <t>Sekretær</t>
  </si>
  <si>
    <t>LR09</t>
  </si>
  <si>
    <t xml:space="preserve">Sekretær </t>
  </si>
  <si>
    <t xml:space="preserve">Seniorsekretær </t>
  </si>
  <si>
    <t>Kontorleder</t>
  </si>
  <si>
    <t>90.205</t>
  </si>
  <si>
    <t xml:space="preserve">Bibliotekfullmektig  </t>
  </si>
  <si>
    <t>LR04</t>
  </si>
  <si>
    <t xml:space="preserve">Bibliotekar  </t>
  </si>
  <si>
    <t>LR15</t>
  </si>
  <si>
    <t>Spesialbibliotekar</t>
  </si>
  <si>
    <t>Hovedbibliotekar</t>
  </si>
  <si>
    <t>90.207</t>
  </si>
  <si>
    <t>Betjent</t>
  </si>
  <si>
    <t>Førstebetjent</t>
  </si>
  <si>
    <t>90.208</t>
  </si>
  <si>
    <t>Sjåfør</t>
  </si>
  <si>
    <t>90.301</t>
  </si>
  <si>
    <t xml:space="preserve">Avdelingsingeniør </t>
  </si>
  <si>
    <t>Avdelingsingeniør</t>
  </si>
  <si>
    <t>LR16</t>
  </si>
  <si>
    <t>Ingeniør</t>
  </si>
  <si>
    <t>LR22</t>
  </si>
  <si>
    <t>Overingeniør</t>
  </si>
  <si>
    <t>Senioringeniør</t>
  </si>
  <si>
    <t>Sjefingeniør</t>
  </si>
  <si>
    <t>90.302</t>
  </si>
  <si>
    <t>Teknisk assistent</t>
  </si>
  <si>
    <t>Tekniker</t>
  </si>
  <si>
    <t>90.303</t>
  </si>
  <si>
    <t>Arkitekt</t>
  </si>
  <si>
    <t>Avdelingsarkitekt</t>
  </si>
  <si>
    <t>Overarkitekt</t>
  </si>
  <si>
    <t>Seniorarkitekt</t>
  </si>
  <si>
    <t>Sjefarkitekt</t>
  </si>
  <si>
    <t>90.309</t>
  </si>
  <si>
    <t>Laboratorieassistent</t>
  </si>
  <si>
    <t>Laborant</t>
  </si>
  <si>
    <t>Laborantleder</t>
  </si>
  <si>
    <t>90.312</t>
  </si>
  <si>
    <t>Tegner</t>
  </si>
  <si>
    <t>Fotoleder</t>
  </si>
  <si>
    <t>90.313</t>
  </si>
  <si>
    <t>Preparant</t>
  </si>
  <si>
    <t>Preparantleder</t>
  </si>
  <si>
    <t>90.400</t>
  </si>
  <si>
    <t>Forsker</t>
  </si>
  <si>
    <t>LR24</t>
  </si>
  <si>
    <t>LR25</t>
  </si>
  <si>
    <t>Forskningssjef</t>
  </si>
  <si>
    <t>Forskningstekniker</t>
  </si>
  <si>
    <t>Seniorforskningstekniker</t>
  </si>
  <si>
    <t>Ledende forskningstekniker</t>
  </si>
  <si>
    <t>90.500</t>
  </si>
  <si>
    <t>Rådgiver</t>
  </si>
  <si>
    <t>Seniorrådgiver</t>
  </si>
  <si>
    <t>90.510</t>
  </si>
  <si>
    <t>Prosjektleder</t>
  </si>
  <si>
    <t>90.520</t>
  </si>
  <si>
    <t>Utredningsleder</t>
  </si>
  <si>
    <t>90.600</t>
  </si>
  <si>
    <t>Hjelpearbeider</t>
  </si>
  <si>
    <t>Spesialarbeider</t>
  </si>
  <si>
    <t>Fagarbeider</t>
  </si>
  <si>
    <t>Fagarbeider m/fagbrev</t>
  </si>
  <si>
    <t>LR11</t>
  </si>
  <si>
    <t>90.610</t>
  </si>
  <si>
    <t>Arbeidsleder</t>
  </si>
  <si>
    <t>Formann</t>
  </si>
  <si>
    <t>Mester</t>
  </si>
  <si>
    <t>90.701</t>
  </si>
  <si>
    <t>Kokk</t>
  </si>
  <si>
    <t>Førstekokk</t>
  </si>
  <si>
    <t xml:space="preserve">Assisterende kjøkkensjef </t>
  </si>
  <si>
    <t>Kjøkkensjef</t>
  </si>
  <si>
    <t>90.702</t>
  </si>
  <si>
    <t>Husholdsassistent</t>
  </si>
  <si>
    <t>Husholdsbestyrer</t>
  </si>
  <si>
    <t>Husholdsleder</t>
  </si>
  <si>
    <t>Husøkonom</t>
  </si>
  <si>
    <t>90.703</t>
  </si>
  <si>
    <t>Renholdsbetjent</t>
  </si>
  <si>
    <t>Renholder</t>
  </si>
  <si>
    <t>Tøyforvalter</t>
  </si>
  <si>
    <t>Renholdsleder</t>
  </si>
  <si>
    <t>90.801</t>
  </si>
  <si>
    <t>Sekretær/kurator</t>
  </si>
  <si>
    <t>Spesialutdannet sosionom</t>
  </si>
  <si>
    <t>LR18</t>
  </si>
  <si>
    <t>Klinisk sosionom</t>
  </si>
  <si>
    <t xml:space="preserve">LR18 </t>
  </si>
  <si>
    <t>90.805</t>
  </si>
  <si>
    <t>Barnehageassistent</t>
  </si>
  <si>
    <t>Førskolelærer</t>
  </si>
  <si>
    <t>Pedagogisk leder</t>
  </si>
  <si>
    <t>Styrer</t>
  </si>
  <si>
    <t>90.810</t>
  </si>
  <si>
    <t>Bedriftssykepleier</t>
  </si>
  <si>
    <t>Bedriftsfysioterapeut</t>
  </si>
  <si>
    <t>Bedriftslege</t>
  </si>
  <si>
    <t>Bedriftsoverlege</t>
  </si>
  <si>
    <t>90.850</t>
  </si>
  <si>
    <t>Sikkerhetsbetjent</t>
  </si>
  <si>
    <t>Driftsoperatør</t>
  </si>
  <si>
    <t>Driftstekniker</t>
  </si>
  <si>
    <t>Driftsleder</t>
  </si>
  <si>
    <t>90.910</t>
  </si>
  <si>
    <t xml:space="preserve">Unge arbeidstakere inntil 17 år </t>
  </si>
  <si>
    <t>80 % av ltr.19</t>
  </si>
  <si>
    <t>melllom 17 og 18 år</t>
  </si>
  <si>
    <t>85 % av ltr.19</t>
  </si>
  <si>
    <t>lønn i % av begynnerlønn i kode 1203</t>
  </si>
  <si>
    <t xml:space="preserve">Aspirant </t>
  </si>
  <si>
    <t xml:space="preserve">Lærekandidat  </t>
  </si>
  <si>
    <t>91.001</t>
  </si>
  <si>
    <t xml:space="preserve">Protokollsekretær   </t>
  </si>
  <si>
    <t>91.002</t>
  </si>
  <si>
    <t>Advokatfullmektig</t>
  </si>
  <si>
    <t xml:space="preserve">Advokat </t>
  </si>
  <si>
    <t>Advokat med møterett for Høyesterett</t>
  </si>
  <si>
    <t>00.101</t>
  </si>
  <si>
    <t>Byråsjef</t>
  </si>
  <si>
    <t>00.102</t>
  </si>
  <si>
    <t>Sjåfør i regjeringens biltjeneste</t>
  </si>
  <si>
    <t>Statsrådens kontorsekretær</t>
  </si>
  <si>
    <t xml:space="preserve">Rådgiver </t>
  </si>
  <si>
    <t xml:space="preserve">Informasjonssjef </t>
  </si>
  <si>
    <t>Kommunikasjonssjef</t>
  </si>
  <si>
    <t>Kontorsjef hos Sivilombudsmannen</t>
  </si>
  <si>
    <t>Folkerettsrådgiver  UD</t>
  </si>
  <si>
    <t>Lovrådgiver JD</t>
  </si>
  <si>
    <t>Lovrådgiver FIN</t>
  </si>
  <si>
    <t xml:space="preserve">Spesialrådgiver </t>
  </si>
  <si>
    <t>02.200</t>
  </si>
  <si>
    <t xml:space="preserve">Skattejurist </t>
  </si>
  <si>
    <t>Likningsrevisor</t>
  </si>
  <si>
    <t>Skatterevisor</t>
  </si>
  <si>
    <t>Seniorrevisor</t>
  </si>
  <si>
    <t>Spesialrevisor</t>
  </si>
  <si>
    <t>Seniorskattejurist</t>
  </si>
  <si>
    <t>02.310</t>
  </si>
  <si>
    <t xml:space="preserve">Tollbetjent  </t>
  </si>
  <si>
    <t>Tollinspektør</t>
  </si>
  <si>
    <t xml:space="preserve">LR17 </t>
  </si>
  <si>
    <t>Førstetollinspektør</t>
  </si>
  <si>
    <t>Tollrevisor</t>
  </si>
  <si>
    <t>Tolloverinspektør</t>
  </si>
  <si>
    <t xml:space="preserve">Spesialrevisor  </t>
  </si>
  <si>
    <t>Seksjonsleder</t>
  </si>
  <si>
    <t>Avdelingssjef</t>
  </si>
  <si>
    <t>Revisjonssjef</t>
  </si>
  <si>
    <t>05.100</t>
  </si>
  <si>
    <t>Sersjant/Kvartermester</t>
  </si>
  <si>
    <t>LR33</t>
  </si>
  <si>
    <t>Fenrik</t>
  </si>
  <si>
    <t>Løytnant II</t>
  </si>
  <si>
    <t>LR35</t>
  </si>
  <si>
    <t>Løytnant</t>
  </si>
  <si>
    <t>LR36</t>
  </si>
  <si>
    <t>Kaptein/Rittmester/Kapteinløytnant</t>
  </si>
  <si>
    <t>LR37</t>
  </si>
  <si>
    <t>Kaptein/Rittmester/Kapteinløytnant II</t>
  </si>
  <si>
    <t>LR38</t>
  </si>
  <si>
    <t>Major/Orlogskaptein</t>
  </si>
  <si>
    <t>Oberstløytnant/Kommandørkaptein</t>
  </si>
  <si>
    <t>Oberst/Kommandør</t>
  </si>
  <si>
    <t>Brigader/Flaggkommandør</t>
  </si>
  <si>
    <t>Generalmajor/Kontreadmiral</t>
  </si>
  <si>
    <t>Generalløytnant/Viseadmiral</t>
  </si>
  <si>
    <t>05.128</t>
  </si>
  <si>
    <t>Vervet (menig/korporal)</t>
  </si>
  <si>
    <t>Spesialmedarbeider</t>
  </si>
  <si>
    <t>Internasjonal rådgiver</t>
  </si>
  <si>
    <t>05.200</t>
  </si>
  <si>
    <t>Terminalbetjent</t>
  </si>
  <si>
    <t>Maskinfører</t>
  </si>
  <si>
    <t>Inspektør</t>
  </si>
  <si>
    <t>Lagerbetjent</t>
  </si>
  <si>
    <t>Lagerkontrollør</t>
  </si>
  <si>
    <t>Maskinsjef</t>
  </si>
  <si>
    <t>Lagerleder</t>
  </si>
  <si>
    <t>Terminalleder</t>
  </si>
  <si>
    <t>Transportleder</t>
  </si>
  <si>
    <t>Lagersjef</t>
  </si>
  <si>
    <t>Skipsfører</t>
  </si>
  <si>
    <t>Førsteinspektør</t>
  </si>
  <si>
    <t>05.206</t>
  </si>
  <si>
    <t xml:space="preserve">Mekaniker u/fagbrev </t>
  </si>
  <si>
    <t>Kontrollør</t>
  </si>
  <si>
    <t>Mekaniker  m/off. fagbrev</t>
  </si>
  <si>
    <t>Driftsplanlegger</t>
  </si>
  <si>
    <t>Driftsassistent</t>
  </si>
  <si>
    <t>Kvalitetsleder</t>
  </si>
  <si>
    <t>Verkstedsleder</t>
  </si>
  <si>
    <t>Driftskoordinator</t>
  </si>
  <si>
    <t>Flyteknisk inspeksjonsleder</t>
  </si>
  <si>
    <t>Verkstedsbestyrer</t>
  </si>
  <si>
    <t>Sambandsleder</t>
  </si>
  <si>
    <t>Varslingsleder</t>
  </si>
  <si>
    <t>Radioleder</t>
  </si>
  <si>
    <t>Varslingskontrollør</t>
  </si>
  <si>
    <t>Radiokontrollør</t>
  </si>
  <si>
    <t>05.221</t>
  </si>
  <si>
    <t>Vaktbetjent</t>
  </si>
  <si>
    <t>Brannkonstabel</t>
  </si>
  <si>
    <t>Lufthavnbetjent</t>
  </si>
  <si>
    <t>Brannmester</t>
  </si>
  <si>
    <t>Nestvaktsjef</t>
  </si>
  <si>
    <t>Overbrannmester</t>
  </si>
  <si>
    <t>Vaktsjef</t>
  </si>
  <si>
    <t>05.230</t>
  </si>
  <si>
    <t>Tannhelsesekretær</t>
  </si>
  <si>
    <t>Tannpleier</t>
  </si>
  <si>
    <t>Spesiallege</t>
  </si>
  <si>
    <t>Assisterende overlege</t>
  </si>
  <si>
    <t>Garnisonstannlege</t>
  </si>
  <si>
    <t>Klinikksjef</t>
  </si>
  <si>
    <t>Overlege</t>
  </si>
  <si>
    <t>05.236</t>
  </si>
  <si>
    <t xml:space="preserve">Undervisningsinspektør   </t>
  </si>
  <si>
    <t xml:space="preserve">Rektor                                     </t>
  </si>
  <si>
    <t>Områderektor</t>
  </si>
  <si>
    <t>05.240</t>
  </si>
  <si>
    <t xml:space="preserve">Dosent                         </t>
  </si>
  <si>
    <t>Hovedlærer</t>
  </si>
  <si>
    <t>05.245</t>
  </si>
  <si>
    <t>Instruktør ved hundeskole</t>
  </si>
  <si>
    <t>Filmfotograf</t>
  </si>
  <si>
    <t>Kartretter</t>
  </si>
  <si>
    <t>Instruktør</t>
  </si>
  <si>
    <t>Journalist</t>
  </si>
  <si>
    <t>Redaksjonssekretær</t>
  </si>
  <si>
    <t>Redaksjonssjef</t>
  </si>
  <si>
    <t>Redaktør</t>
  </si>
  <si>
    <t>08.010</t>
  </si>
  <si>
    <t>Dommerfullmektig</t>
  </si>
  <si>
    <t>08.110</t>
  </si>
  <si>
    <t>Rettsskriver</t>
  </si>
  <si>
    <t>08.120</t>
  </si>
  <si>
    <t>Riksadvokatfullmektig</t>
  </si>
  <si>
    <t>Statsadvokatfullmektig</t>
  </si>
  <si>
    <t>Statsadvokat</t>
  </si>
  <si>
    <t>Førstestatsadvokat</t>
  </si>
  <si>
    <t>08.130</t>
  </si>
  <si>
    <t>Krigsadvokatfullmektig</t>
  </si>
  <si>
    <t>Krigsadvokat</t>
  </si>
  <si>
    <t>Førstekrigsadvokat</t>
  </si>
  <si>
    <t>Generaladvokat</t>
  </si>
  <si>
    <t>08.150</t>
  </si>
  <si>
    <t>Sysselmannsbetjent</t>
  </si>
  <si>
    <t>LR40</t>
  </si>
  <si>
    <t>LR41</t>
  </si>
  <si>
    <t>Sysselmannsførstebetjent</t>
  </si>
  <si>
    <t xml:space="preserve">Miljøvernsjef </t>
  </si>
  <si>
    <t>Sysselmannsoverbetjent</t>
  </si>
  <si>
    <t>Ass. sysselmann</t>
  </si>
  <si>
    <t>Sysselmann</t>
  </si>
  <si>
    <t>08.160</t>
  </si>
  <si>
    <t>Jordskiftedommerfullmektig</t>
  </si>
  <si>
    <t>Jordskiftedommer</t>
  </si>
  <si>
    <t>Jordskifterettsleder</t>
  </si>
  <si>
    <t>Jordskifteoverdommer</t>
  </si>
  <si>
    <t>70-100</t>
  </si>
  <si>
    <t>08.200</t>
  </si>
  <si>
    <t>Miljøassistent</t>
  </si>
  <si>
    <t>Miljøterapeut</t>
  </si>
  <si>
    <t>Fengselsbetjent</t>
  </si>
  <si>
    <t>LR39</t>
  </si>
  <si>
    <t>Fritidsleder</t>
  </si>
  <si>
    <t>Fengselsførstebetjent</t>
  </si>
  <si>
    <t>Fengselsoverbetjent</t>
  </si>
  <si>
    <t xml:space="preserve">Fengselsinspektør </t>
  </si>
  <si>
    <t>Underbestyrer</t>
  </si>
  <si>
    <t>Gårdsbestyrer</t>
  </si>
  <si>
    <t>Driftssjef</t>
  </si>
  <si>
    <t>Ass. fengselsleder</t>
  </si>
  <si>
    <t>Ass. friomsorgsleder</t>
  </si>
  <si>
    <t>Friomsorgsleder</t>
  </si>
  <si>
    <t>Fengselsleder</t>
  </si>
  <si>
    <t>08.202</t>
  </si>
  <si>
    <t>Verksbetjent</t>
  </si>
  <si>
    <t>Gårdsfullmektig</t>
  </si>
  <si>
    <t>Underverksmester</t>
  </si>
  <si>
    <t xml:space="preserve">Verksmester </t>
  </si>
  <si>
    <t>08.305</t>
  </si>
  <si>
    <t>Politibetjent</t>
  </si>
  <si>
    <t>Politibetjent 1</t>
  </si>
  <si>
    <t>Politibetjent 2</t>
  </si>
  <si>
    <t>LR42</t>
  </si>
  <si>
    <t>Politibetjent 3</t>
  </si>
  <si>
    <t>LR43</t>
  </si>
  <si>
    <t>Politiførstebetjent</t>
  </si>
  <si>
    <t>Politioverbetjent</t>
  </si>
  <si>
    <t>08.306</t>
  </si>
  <si>
    <t>Politifullmektig</t>
  </si>
  <si>
    <t xml:space="preserve">Politiadvokat </t>
  </si>
  <si>
    <t>Assisterende sjef for Politihøgskolen</t>
  </si>
  <si>
    <t>Politiinspektør</t>
  </si>
  <si>
    <t>Lensmann</t>
  </si>
  <si>
    <t xml:space="preserve">Politistasjonssjef </t>
  </si>
  <si>
    <t>Sjef for Politihøgskolen</t>
  </si>
  <si>
    <t xml:space="preserve">Politiadvokat 2 </t>
  </si>
  <si>
    <t>Visepolitimester</t>
  </si>
  <si>
    <t>Sjef for utrykningspolitiet</t>
  </si>
  <si>
    <t>Politimester</t>
  </si>
  <si>
    <t>08.307</t>
  </si>
  <si>
    <t>Stallbetjent</t>
  </si>
  <si>
    <t>Grensekontrollør</t>
  </si>
  <si>
    <t>Arrestforvarer</t>
  </si>
  <si>
    <t>Ledende arrestforvarer</t>
  </si>
  <si>
    <t>Skriftgransker</t>
  </si>
  <si>
    <t>Politirevisor</t>
  </si>
  <si>
    <t>Spesialetterforsker</t>
  </si>
  <si>
    <t>Namsfogd</t>
  </si>
  <si>
    <t>08.308</t>
  </si>
  <si>
    <t>Observatør I</t>
  </si>
  <si>
    <t>Stasjonssjef/ass. sektorsjef</t>
  </si>
  <si>
    <t>Sektorsjef/ass. leder av politistyrke</t>
  </si>
  <si>
    <t>Leder av politistyrke</t>
  </si>
  <si>
    <t>08.401</t>
  </si>
  <si>
    <t xml:space="preserve">Sivilforsvarsbetjent  </t>
  </si>
  <si>
    <t>LR14</t>
  </si>
  <si>
    <t>Sivilforsvarsadjutant</t>
  </si>
  <si>
    <t>Sivilforsvarsinspektør</t>
  </si>
  <si>
    <t>Distriktssjef</t>
  </si>
  <si>
    <t>08.403</t>
  </si>
  <si>
    <t xml:space="preserve">Observatør </t>
  </si>
  <si>
    <t>Leder/nestleder av støtteteam</t>
  </si>
  <si>
    <t xml:space="preserve">Internasjonal rådgiver </t>
  </si>
  <si>
    <t>08.800</t>
  </si>
  <si>
    <t xml:space="preserve">Grenseinspektør </t>
  </si>
  <si>
    <t>Grensekommissær</t>
  </si>
  <si>
    <t>08.900</t>
  </si>
  <si>
    <t>Redningsleder</t>
  </si>
  <si>
    <t>Redningsinspektør</t>
  </si>
  <si>
    <t>08.950</t>
  </si>
  <si>
    <t>Nemndleder</t>
  </si>
  <si>
    <t>09.840</t>
  </si>
  <si>
    <t>Riksteatersjef</t>
  </si>
  <si>
    <t>09.856</t>
  </si>
  <si>
    <t xml:space="preserve">Statsarkivar </t>
  </si>
  <si>
    <t>Riksarkivar</t>
  </si>
  <si>
    <t>Kapellan</t>
  </si>
  <si>
    <t>LR26</t>
  </si>
  <si>
    <t>Prostiprest</t>
  </si>
  <si>
    <t>Sokneprest</t>
  </si>
  <si>
    <t>LR45</t>
  </si>
  <si>
    <t>Spesialprest</t>
  </si>
  <si>
    <t>Seniorprest</t>
  </si>
  <si>
    <t>Prost</t>
  </si>
  <si>
    <t>Domprost</t>
  </si>
  <si>
    <t>Biskop</t>
  </si>
  <si>
    <t>Kateket</t>
  </si>
  <si>
    <t>LR23</t>
  </si>
  <si>
    <t>Restaureringsassistent</t>
  </si>
  <si>
    <t>Restaureringstekniker</t>
  </si>
  <si>
    <t>10.500</t>
  </si>
  <si>
    <t>Leder</t>
  </si>
  <si>
    <t>Tvisteløser</t>
  </si>
  <si>
    <t>Sikkerhetsvakt</t>
  </si>
  <si>
    <t>Resepsjonsvakt</t>
  </si>
  <si>
    <t>Vaktførstebetjent</t>
  </si>
  <si>
    <t>Vaktleder</t>
  </si>
  <si>
    <t>Assisterende fylkesmann</t>
  </si>
  <si>
    <t>Fagkonsulent</t>
  </si>
  <si>
    <t>Fylkesagronom</t>
  </si>
  <si>
    <t>Fylkesskogmester</t>
  </si>
  <si>
    <t>Fylkessykepleier</t>
  </si>
  <si>
    <t>Fylkesjordsjef</t>
  </si>
  <si>
    <t>Fylkesskogsjef</t>
  </si>
  <si>
    <t>Ass. fylkeslege</t>
  </si>
  <si>
    <t>Fylkeslege</t>
  </si>
  <si>
    <t>11.315</t>
  </si>
  <si>
    <t>Seniorinspektør</t>
  </si>
  <si>
    <t>Spesialinspektør</t>
  </si>
  <si>
    <t>13.100</t>
  </si>
  <si>
    <t>Avdelingsleder</t>
  </si>
  <si>
    <t>Områdesjef</t>
  </si>
  <si>
    <t>Faglig leder</t>
  </si>
  <si>
    <t xml:space="preserve">Produksjonsleder </t>
  </si>
  <si>
    <t>13.131</t>
  </si>
  <si>
    <t xml:space="preserve">Trafikkstyrer </t>
  </si>
  <si>
    <t xml:space="preserve">Trafikkstyrer  </t>
  </si>
  <si>
    <t xml:space="preserve">Toginformatør </t>
  </si>
  <si>
    <t>Oppsynsmann</t>
  </si>
  <si>
    <t>Elektrotekniker</t>
  </si>
  <si>
    <t>Byggeleder</t>
  </si>
  <si>
    <t xml:space="preserve">Fagspesialist </t>
  </si>
  <si>
    <t>Sportekniker</t>
  </si>
  <si>
    <t xml:space="preserve">Anleggsleder </t>
  </si>
  <si>
    <t>Trafikkleder</t>
  </si>
  <si>
    <t>Gruppeleder</t>
  </si>
  <si>
    <t>13.415</t>
  </si>
  <si>
    <t>13.700</t>
  </si>
  <si>
    <t xml:space="preserve">Havariinspektør    </t>
  </si>
  <si>
    <t>Maskinist</t>
  </si>
  <si>
    <t>Styrmann</t>
  </si>
  <si>
    <t xml:space="preserve">Losbåtfører   </t>
  </si>
  <si>
    <t>LR12</t>
  </si>
  <si>
    <t>Statslosaspirant</t>
  </si>
  <si>
    <t>Losformidler</t>
  </si>
  <si>
    <t>Statslos</t>
  </si>
  <si>
    <t>14.100</t>
  </si>
  <si>
    <t>Distriktsarbeidssjef</t>
  </si>
  <si>
    <t>Trygdesjef</t>
  </si>
  <si>
    <t xml:space="preserve">Overlege    </t>
  </si>
  <si>
    <t>Overtannlege</t>
  </si>
  <si>
    <t>Rådgivende overlege</t>
  </si>
  <si>
    <t>Rådgivende overtannlege</t>
  </si>
  <si>
    <t>Sjefslege</t>
  </si>
  <si>
    <t>14.180</t>
  </si>
  <si>
    <t>Rettsfullmektig</t>
  </si>
  <si>
    <t>Rettsmedlem</t>
  </si>
  <si>
    <t>Nestleder</t>
  </si>
  <si>
    <t>14.190</t>
  </si>
  <si>
    <t>Ass. overlege</t>
  </si>
  <si>
    <t>14.210</t>
  </si>
  <si>
    <t>15.100</t>
  </si>
  <si>
    <t>Ambassaderåd</t>
  </si>
  <si>
    <t>Spesialråd</t>
  </si>
  <si>
    <t>Ministerråd</t>
  </si>
  <si>
    <t>Generalkonsul</t>
  </si>
  <si>
    <t xml:space="preserve">Ambassadør </t>
  </si>
  <si>
    <t>15.120</t>
  </si>
  <si>
    <t>Nestleder sendelag</t>
  </si>
  <si>
    <t>Sendelagsleder</t>
  </si>
  <si>
    <t>17.150</t>
  </si>
  <si>
    <t>Studieinspektør</t>
  </si>
  <si>
    <t>Rektor</t>
  </si>
  <si>
    <t>17.165</t>
  </si>
  <si>
    <t>Undervisningspersonell</t>
  </si>
  <si>
    <t>uten godkjent utdanning</t>
  </si>
  <si>
    <t>Lærer</t>
  </si>
  <si>
    <t>LR27</t>
  </si>
  <si>
    <t>Adjunkt</t>
  </si>
  <si>
    <t>LR28</t>
  </si>
  <si>
    <t xml:space="preserve">Adjunkt med opprykk </t>
  </si>
  <si>
    <t>LR29</t>
  </si>
  <si>
    <t>Lektor</t>
  </si>
  <si>
    <t>LR30</t>
  </si>
  <si>
    <t>LR31</t>
  </si>
  <si>
    <t xml:space="preserve">Undervisningspersonell </t>
  </si>
  <si>
    <t>uten godkjent pedagogisk utdanning</t>
  </si>
  <si>
    <t xml:space="preserve">Komp./tj.tid +2 ltr.    </t>
  </si>
  <si>
    <t xml:space="preserve">39- </t>
  </si>
  <si>
    <t>Rådgiver/sosiallærer</t>
  </si>
  <si>
    <t>17.200</t>
  </si>
  <si>
    <t xml:space="preserve">Nattevakt  </t>
  </si>
  <si>
    <t xml:space="preserve">Internatassistent  </t>
  </si>
  <si>
    <t xml:space="preserve">Instruktør  </t>
  </si>
  <si>
    <t xml:space="preserve">Miljøterapeut   </t>
  </si>
  <si>
    <t xml:space="preserve">Musikkterapeut  </t>
  </si>
  <si>
    <t>LR20</t>
  </si>
  <si>
    <t>Musikkterapeut</t>
  </si>
  <si>
    <t>17.220</t>
  </si>
  <si>
    <t xml:space="preserve">Dykkerinstruktør </t>
  </si>
  <si>
    <t xml:space="preserve">Undervisningsinspektør  </t>
  </si>
  <si>
    <t xml:space="preserve">Spesiallege     </t>
  </si>
  <si>
    <t>17.500</t>
  </si>
  <si>
    <t>Undervisn.leder</t>
  </si>
  <si>
    <t xml:space="preserve">Studiesjef     </t>
  </si>
  <si>
    <t>Studieleder</t>
  </si>
  <si>
    <t xml:space="preserve">EDB-sjef     </t>
  </si>
  <si>
    <t>Instituttleder</t>
  </si>
  <si>
    <t>Dekan</t>
  </si>
  <si>
    <t>17.510</t>
  </si>
  <si>
    <t>Høgskolelærer/øvingslærer</t>
  </si>
  <si>
    <t>Postdoktor</t>
  </si>
  <si>
    <t xml:space="preserve">Førsteamanuensis    </t>
  </si>
  <si>
    <t xml:space="preserve">Førstelektor    </t>
  </si>
  <si>
    <t xml:space="preserve">Høgskolelektor  </t>
  </si>
  <si>
    <t xml:space="preserve">Universitetslektor  </t>
  </si>
  <si>
    <t xml:space="preserve">Amanuensis   </t>
  </si>
  <si>
    <t>Klinikkveterinær</t>
  </si>
  <si>
    <t>Høgskoledosent</t>
  </si>
  <si>
    <t>Dosent</t>
  </si>
  <si>
    <t xml:space="preserve">Professor     </t>
  </si>
  <si>
    <t>Professor</t>
  </si>
  <si>
    <t>17.511</t>
  </si>
  <si>
    <t>Instruktørtannlege</t>
  </si>
  <si>
    <t>Spesialtannlege</t>
  </si>
  <si>
    <t>Instruktørtannlege m/godkjent spesialistutdanning</t>
  </si>
  <si>
    <t xml:space="preserve">Avdelingstannlege </t>
  </si>
  <si>
    <t>17.515</t>
  </si>
  <si>
    <t>Vitenskapelig assistent</t>
  </si>
  <si>
    <t>Stipendiat</t>
  </si>
  <si>
    <t xml:space="preserve">Spesialistkandidat </t>
  </si>
  <si>
    <t>17.520</t>
  </si>
  <si>
    <t>Førstebibliotekar</t>
  </si>
  <si>
    <t>Universitetsbibliotekar</t>
  </si>
  <si>
    <t>Riksbibliotekar</t>
  </si>
  <si>
    <t>17.550</t>
  </si>
  <si>
    <t>17.568</t>
  </si>
  <si>
    <t>Klinikksekretær</t>
  </si>
  <si>
    <t xml:space="preserve">Instruktørtannpleier  </t>
  </si>
  <si>
    <t>Klinikkavdelingsleder</t>
  </si>
  <si>
    <t>17.580</t>
  </si>
  <si>
    <t>17.700</t>
  </si>
  <si>
    <t>Meteorologifullmektig</t>
  </si>
  <si>
    <t>Førstemeteorologifullmektig</t>
  </si>
  <si>
    <t>Meteorologisekretær</t>
  </si>
  <si>
    <t>Meteorologikonsulent</t>
  </si>
  <si>
    <t>Statsmeteorolog</t>
  </si>
  <si>
    <t>Stedlig leder</t>
  </si>
  <si>
    <t>18.380</t>
  </si>
  <si>
    <t>Leder av fylkesnemnda</t>
  </si>
  <si>
    <t>18.385</t>
  </si>
  <si>
    <t>Assistent</t>
  </si>
  <si>
    <t>Miljøarbeider</t>
  </si>
  <si>
    <t>Spesialutdannet miljøterapeut</t>
  </si>
  <si>
    <t>Ass. leder</t>
  </si>
  <si>
    <t>18.386</t>
  </si>
  <si>
    <t>Sosionom</t>
  </si>
  <si>
    <t>Barnevernspedagog</t>
  </si>
  <si>
    <t xml:space="preserve">Vernepleier </t>
  </si>
  <si>
    <t>Klinisk barnevernspedagog</t>
  </si>
  <si>
    <t>Spesialutdannet vernepleier</t>
  </si>
  <si>
    <t>Spesialutdannet barnevernspedagog</t>
  </si>
  <si>
    <t xml:space="preserve">Inspektør </t>
  </si>
  <si>
    <t xml:space="preserve">Førsteinspektør </t>
  </si>
  <si>
    <t>21.100</t>
  </si>
  <si>
    <t>Fagsjef</t>
  </si>
  <si>
    <t>21.115</t>
  </si>
  <si>
    <t>Pasient- og brukerombud</t>
  </si>
  <si>
    <t>21.200</t>
  </si>
  <si>
    <t>Underordnet lege</t>
  </si>
  <si>
    <t>Lege</t>
  </si>
  <si>
    <t>Avdelingsoverlege</t>
  </si>
  <si>
    <t>21.202</t>
  </si>
  <si>
    <t>21.203</t>
  </si>
  <si>
    <t>Psykolog</t>
  </si>
  <si>
    <t>Psykolog med godkjent spesialitet</t>
  </si>
  <si>
    <t>Spesialpsykolog</t>
  </si>
  <si>
    <t>Sjefpsykolog</t>
  </si>
  <si>
    <t>21.204</t>
  </si>
  <si>
    <t>Farmasøyt</t>
  </si>
  <si>
    <t>Avdelingsveterinær</t>
  </si>
  <si>
    <t>Overveterinær</t>
  </si>
  <si>
    <t>Legemiddelinspektør</t>
  </si>
  <si>
    <t>21.205</t>
  </si>
  <si>
    <t>Sykepleier</t>
  </si>
  <si>
    <t xml:space="preserve">LR15   </t>
  </si>
  <si>
    <t>Spesialutdannet sykepleier</t>
  </si>
  <si>
    <t xml:space="preserve">LR18    </t>
  </si>
  <si>
    <t>Avdelingssykepleier</t>
  </si>
  <si>
    <t>Oversykepleier</t>
  </si>
  <si>
    <t>21.206</t>
  </si>
  <si>
    <t>Pleiemedhjelper</t>
  </si>
  <si>
    <t>Barnepleier</t>
  </si>
  <si>
    <t>Hjelpepleier</t>
  </si>
  <si>
    <t>21.207</t>
  </si>
  <si>
    <t xml:space="preserve">Fysioterapeut   </t>
  </si>
  <si>
    <t>Spesialfysioterapeut</t>
  </si>
  <si>
    <t>Avdelingsleder/fysioterapeut</t>
  </si>
  <si>
    <t>Instruktør/fysioterapeut</t>
  </si>
  <si>
    <t>Sjeffysioterapeut</t>
  </si>
  <si>
    <t>21.208</t>
  </si>
  <si>
    <t>Ergoterapeut</t>
  </si>
  <si>
    <t xml:space="preserve">Avdelingsergoterapeut    </t>
  </si>
  <si>
    <t>21.209</t>
  </si>
  <si>
    <t>Bioingeniør</t>
  </si>
  <si>
    <t xml:space="preserve">Avdelingsbioingeniør            </t>
  </si>
  <si>
    <t>Sjefbioingeniør</t>
  </si>
  <si>
    <t>21.210</t>
  </si>
  <si>
    <t>Radiograf</t>
  </si>
  <si>
    <t>Avd. radiograf</t>
  </si>
  <si>
    <t>Navn</t>
  </si>
  <si>
    <t>Ans.nr</t>
  </si>
  <si>
    <t>Gammel og ny stillingsbeskrivelse skal vedlegges, og evnt annen nyttig informasjon.</t>
  </si>
  <si>
    <t>42-</t>
  </si>
  <si>
    <t>47-</t>
  </si>
  <si>
    <t>49-</t>
  </si>
  <si>
    <t>51-</t>
  </si>
  <si>
    <t>53-</t>
  </si>
  <si>
    <t>55-</t>
  </si>
  <si>
    <t>35-</t>
  </si>
  <si>
    <t>39-</t>
  </si>
  <si>
    <t>58-</t>
  </si>
  <si>
    <t>65-</t>
  </si>
  <si>
    <t>48-</t>
  </si>
  <si>
    <t>67-</t>
  </si>
  <si>
    <t>62-</t>
  </si>
  <si>
    <t>69-</t>
  </si>
  <si>
    <t>71-</t>
  </si>
  <si>
    <t>45-</t>
  </si>
  <si>
    <t>60-</t>
  </si>
  <si>
    <t>52-</t>
  </si>
  <si>
    <t>36-</t>
  </si>
  <si>
    <t>46-</t>
  </si>
  <si>
    <t>20-</t>
  </si>
  <si>
    <t>40-</t>
  </si>
  <si>
    <t>66-</t>
  </si>
  <si>
    <t>89-</t>
  </si>
  <si>
    <t>54-</t>
  </si>
  <si>
    <t>64-</t>
  </si>
  <si>
    <t>37-</t>
  </si>
  <si>
    <t>80-</t>
  </si>
  <si>
    <t>41-</t>
  </si>
  <si>
    <t>59-</t>
  </si>
  <si>
    <t>50-</t>
  </si>
  <si>
    <t>61-</t>
  </si>
  <si>
    <t>Kadett</t>
  </si>
  <si>
    <t>LR48</t>
  </si>
  <si>
    <t>05.101</t>
  </si>
  <si>
    <t>Visekorporal/Vingsoldat/Visekonstabel</t>
  </si>
  <si>
    <t>Visekorporal kl. 1/Ledende vingsoldat/Konstabel</t>
  </si>
  <si>
    <t xml:space="preserve">Korporal/Ledende konstabel </t>
  </si>
  <si>
    <t xml:space="preserve">Sersjant/Kvartermester </t>
  </si>
  <si>
    <t>Seniorsersjant/Seniorkvartermester</t>
  </si>
  <si>
    <t>Oversersjant/Vingsersjant/Skvadronmester</t>
  </si>
  <si>
    <t>Stabssersjant/Flottiljemester</t>
  </si>
  <si>
    <t>Kommandérsersjant/Orlogsmester</t>
  </si>
  <si>
    <t>Sersjantmajor/Flaggmester</t>
  </si>
  <si>
    <t>LR32</t>
  </si>
  <si>
    <t>LR34/46</t>
  </si>
  <si>
    <t>LR47</t>
  </si>
  <si>
    <t>LR36/35</t>
  </si>
  <si>
    <t>LR37/38</t>
  </si>
  <si>
    <t>LR49</t>
  </si>
  <si>
    <t>49- </t>
  </si>
  <si>
    <t>21-</t>
  </si>
  <si>
    <t>25-</t>
  </si>
  <si>
    <t>26-</t>
  </si>
  <si>
    <t>34-</t>
  </si>
  <si>
    <t>57-</t>
  </si>
  <si>
    <t>24-</t>
  </si>
  <si>
    <t>30-</t>
  </si>
  <si>
    <t>32-</t>
  </si>
  <si>
    <t>3 LØNNSPLANER</t>
  </si>
  <si>
    <t>Gjeldende fra 1. mai 2016</t>
  </si>
  <si>
    <t>Lønnsplan St.kode</t>
  </si>
  <si>
    <t>Lønnsramme</t>
  </si>
  <si>
    <t>Barnehageassistent m/barnepleier-</t>
  </si>
  <si>
    <t>utdanning</t>
  </si>
  <si>
    <t xml:space="preserve">Lærling             </t>
  </si>
  <si>
    <t xml:space="preserve"> LR48</t>
  </si>
  <si>
    <t>Korporal/Ledende konstabel</t>
  </si>
  <si>
    <t>56-</t>
  </si>
  <si>
    <t>73-</t>
  </si>
  <si>
    <t>70-</t>
  </si>
  <si>
    <r>
      <t xml:space="preserve">Jordskifteoverrettsleder </t>
    </r>
    <r>
      <rPr>
        <b/>
        <sz val="8"/>
        <color indexed="8"/>
        <rFont val="Arial"/>
        <family val="2"/>
      </rPr>
      <t>(Utgår mvf 01.01.2016-overf. Dommerlønnssystemet)</t>
    </r>
  </si>
  <si>
    <t>08.201</t>
  </si>
  <si>
    <t>38-</t>
  </si>
  <si>
    <t>44-</t>
  </si>
  <si>
    <t>68-</t>
  </si>
  <si>
    <t>43-</t>
  </si>
  <si>
    <t>74-</t>
  </si>
  <si>
    <t>77-</t>
  </si>
  <si>
    <t>76-</t>
  </si>
  <si>
    <t>09.860</t>
  </si>
  <si>
    <t>85-</t>
  </si>
  <si>
    <t>09.865</t>
  </si>
  <si>
    <t>09.870</t>
  </si>
  <si>
    <t>10.510</t>
  </si>
  <si>
    <t>10.520</t>
  </si>
  <si>
    <t>10.525</t>
  </si>
  <si>
    <t>13.900</t>
  </si>
  <si>
    <t>13.910</t>
  </si>
  <si>
    <t>72-</t>
  </si>
  <si>
    <t>75-</t>
  </si>
  <si>
    <t>63-</t>
  </si>
  <si>
    <t>78-</t>
  </si>
  <si>
    <t>19.420</t>
  </si>
  <si>
    <t>St. type</t>
  </si>
  <si>
    <t>90.401</t>
  </si>
  <si>
    <t>Tjeneste</t>
  </si>
  <si>
    <t>X</t>
  </si>
  <si>
    <t>FLO</t>
  </si>
  <si>
    <t>*************************************************************************</t>
  </si>
  <si>
    <t>www.paratforsvar.com</t>
  </si>
  <si>
    <t>Lønnstrinn</t>
  </si>
  <si>
    <t>Prosent</t>
  </si>
  <si>
    <t>Kronetillegg</t>
  </si>
  <si>
    <t>Ny stillingskode:</t>
  </si>
  <si>
    <t>(Fylles ut ved søknad om endret stillingskode)</t>
  </si>
  <si>
    <t>(Fylles ut ved søknad om økt lønn og beholde stillingskode)</t>
  </si>
  <si>
    <t>Stab</t>
  </si>
  <si>
    <t>55</t>
  </si>
  <si>
    <t>Kasper Jensen</t>
  </si>
  <si>
    <t>57</t>
  </si>
  <si>
    <t>58</t>
  </si>
  <si>
    <t>Nåværende lønnsplassering</t>
  </si>
  <si>
    <t>Heltid</t>
  </si>
  <si>
    <t>Krav til lokale lønnsforhandlinger iht. HTA 2.5.1</t>
  </si>
  <si>
    <t>Personlig informasjon</t>
  </si>
  <si>
    <t>(Tekst til kravet fylles ut på side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</si>
</sst>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dd/mm/yy;@"/>
    <numFmt numFmtId="166" formatCode="[$-414]mmm\.\ yy;@"/>
  </numFmts>
  <fonts count="31" x14ac:knownFonts="1">
    <font>
      <sz val="11"/>
      <color theme="1"/>
      <name val="Calibri"/>
      <family val="2"/>
      <scheme val="minor"/>
    </font>
    <font>
      <sz val="10"/>
      <name val="Arial"/>
      <family val="2"/>
    </font>
    <font>
      <sz val="12"/>
      <name val="Times New Roman"/>
      <family val="1"/>
    </font>
    <font>
      <b/>
      <sz val="10"/>
      <color indexed="21"/>
      <name val="Arial"/>
      <family val="2"/>
    </font>
    <font>
      <b/>
      <sz val="12"/>
      <name val="Times New Roman"/>
      <family val="1"/>
    </font>
    <font>
      <b/>
      <sz val="13"/>
      <name val="Times New Roman"/>
      <family val="1"/>
    </font>
    <font>
      <b/>
      <sz val="14"/>
      <name val="Times New Roman"/>
      <family val="1"/>
    </font>
    <font>
      <b/>
      <sz val="10"/>
      <name val="Arial"/>
      <family val="2"/>
    </font>
    <font>
      <sz val="12"/>
      <name val="Arial"/>
      <family val="2"/>
    </font>
    <font>
      <sz val="9"/>
      <name val="Times New Roman"/>
      <family val="1"/>
    </font>
    <font>
      <sz val="10"/>
      <color indexed="21"/>
      <name val="Arial"/>
      <family val="2"/>
    </font>
    <font>
      <u/>
      <sz val="11"/>
      <color indexed="12"/>
      <name val="Arial"/>
      <family val="2"/>
    </font>
    <font>
      <sz val="8"/>
      <name val="Times New Roman"/>
      <family val="1"/>
    </font>
    <font>
      <sz val="10"/>
      <name val="Times New Roman"/>
      <family val="1"/>
    </font>
    <font>
      <sz val="8"/>
      <name val="Arial"/>
      <family val="2"/>
    </font>
    <font>
      <b/>
      <sz val="9"/>
      <name val="Arial"/>
      <family val="2"/>
    </font>
    <font>
      <b/>
      <sz val="8"/>
      <name val="Arial"/>
      <family val="2"/>
    </font>
    <font>
      <sz val="9"/>
      <color indexed="81"/>
      <name val="Tahoma"/>
      <family val="2"/>
    </font>
    <font>
      <b/>
      <sz val="9"/>
      <color indexed="81"/>
      <name val="Tahoma"/>
      <family val="2"/>
    </font>
    <font>
      <b/>
      <sz val="8"/>
      <color indexed="8"/>
      <name val="Arial"/>
      <family val="2"/>
    </font>
    <font>
      <sz val="9"/>
      <color indexed="81"/>
      <name val="Tahoma"/>
      <charset val="1"/>
    </font>
    <font>
      <b/>
      <sz val="9"/>
      <color indexed="81"/>
      <name val="Tahoma"/>
      <charset val="1"/>
    </font>
    <font>
      <b/>
      <u/>
      <sz val="12"/>
      <name val="Times New Roman"/>
      <family val="1"/>
    </font>
    <font>
      <b/>
      <i/>
      <sz val="12"/>
      <name val="Times New Roman"/>
      <family val="1"/>
    </font>
    <font>
      <b/>
      <sz val="10"/>
      <color rgb="FF000000"/>
      <name val="Times New Roman"/>
      <family val="1"/>
    </font>
    <font>
      <i/>
      <sz val="10"/>
      <color rgb="FF000000"/>
      <name val="Times New Roman"/>
      <family val="1"/>
    </font>
    <font>
      <sz val="12"/>
      <color rgb="FF000000"/>
      <name val="Times New Roman"/>
      <family val="1"/>
    </font>
    <font>
      <sz val="8"/>
      <color rgb="FF000000"/>
      <name val="Arial"/>
      <family val="2"/>
    </font>
    <font>
      <b/>
      <sz val="8"/>
      <color rgb="FF000000"/>
      <name val="Arial"/>
      <family val="2"/>
    </font>
    <font>
      <sz val="12"/>
      <color theme="0"/>
      <name val="Times New Roman"/>
      <family val="1"/>
    </font>
    <font>
      <sz val="10"/>
      <color theme="0"/>
      <name val="Arial"/>
      <family val="2"/>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
      <patternFill patternType="solid">
        <fgColor rgb="FFF0F0F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0" fontId="1" fillId="0" borderId="0"/>
  </cellStyleXfs>
  <cellXfs count="248">
    <xf numFmtId="0" fontId="0" fillId="0" borderId="0" xfId="0"/>
    <xf numFmtId="0" fontId="2" fillId="0" borderId="0" xfId="2" applyFont="1"/>
    <xf numFmtId="0" fontId="2" fillId="0" borderId="1" xfId="2" applyFont="1" applyBorder="1"/>
    <xf numFmtId="0" fontId="3" fillId="0" borderId="2" xfId="2" applyFont="1" applyBorder="1"/>
    <xf numFmtId="0" fontId="2" fillId="0" borderId="3" xfId="2" applyFont="1" applyBorder="1"/>
    <xf numFmtId="0" fontId="1" fillId="0" borderId="0" xfId="2"/>
    <xf numFmtId="0" fontId="2" fillId="0" borderId="4" xfId="2" applyFont="1" applyBorder="1"/>
    <xf numFmtId="0" fontId="4" fillId="0" borderId="5" xfId="2" applyFont="1" applyFill="1" applyBorder="1"/>
    <xf numFmtId="0" fontId="4" fillId="0" borderId="0" xfId="2" applyFont="1" applyFill="1" applyBorder="1"/>
    <xf numFmtId="0" fontId="2" fillId="0" borderId="0" xfId="2" applyFont="1" applyBorder="1"/>
    <xf numFmtId="0" fontId="4" fillId="0" borderId="6" xfId="2" applyFont="1" applyFill="1" applyBorder="1"/>
    <xf numFmtId="0" fontId="5" fillId="0" borderId="0" xfId="2" applyFont="1" applyFill="1" applyBorder="1" applyAlignment="1">
      <alignment horizontal="centerContinuous"/>
    </xf>
    <xf numFmtId="0" fontId="2" fillId="0" borderId="5" xfId="2" applyFont="1" applyBorder="1"/>
    <xf numFmtId="0" fontId="2" fillId="0" borderId="6" xfId="2" applyFont="1" applyBorder="1"/>
    <xf numFmtId="0" fontId="2" fillId="0" borderId="7" xfId="2" applyFont="1" applyBorder="1"/>
    <xf numFmtId="0" fontId="2" fillId="0" borderId="8" xfId="2" applyFont="1" applyBorder="1"/>
    <xf numFmtId="0" fontId="2" fillId="0" borderId="2" xfId="2" applyFont="1" applyBorder="1"/>
    <xf numFmtId="0" fontId="2" fillId="0" borderId="0" xfId="2" applyFont="1" applyBorder="1" applyAlignment="1">
      <alignment horizontal="centerContinuous"/>
    </xf>
    <xf numFmtId="0" fontId="6" fillId="0" borderId="0" xfId="2" applyFont="1" applyBorder="1" applyAlignment="1">
      <alignment horizontal="center"/>
    </xf>
    <xf numFmtId="0" fontId="2" fillId="0" borderId="0" xfId="2" applyFont="1" applyBorder="1" applyAlignment="1">
      <alignment horizontal="center"/>
    </xf>
    <xf numFmtId="0" fontId="7" fillId="0" borderId="0" xfId="2" applyFont="1" applyBorder="1"/>
    <xf numFmtId="0" fontId="8" fillId="0" borderId="0" xfId="2" applyFont="1" applyBorder="1"/>
    <xf numFmtId="0" fontId="9" fillId="0" borderId="0" xfId="2" applyFont="1" applyAlignment="1">
      <alignment horizontal="centerContinuous"/>
    </xf>
    <xf numFmtId="0" fontId="10" fillId="0" borderId="2" xfId="2" applyFont="1" applyBorder="1"/>
    <xf numFmtId="0" fontId="4" fillId="0" borderId="5" xfId="2" applyFont="1" applyBorder="1"/>
    <xf numFmtId="0" fontId="11" fillId="0" borderId="0" xfId="1" applyBorder="1" applyAlignment="1" applyProtection="1"/>
    <xf numFmtId="0" fontId="12" fillId="0" borderId="7" xfId="2" applyFont="1" applyBorder="1"/>
    <xf numFmtId="0" fontId="12" fillId="0" borderId="0" xfId="2" applyFont="1" applyBorder="1"/>
    <xf numFmtId="0" fontId="1" fillId="0" borderId="0" xfId="2" applyBorder="1"/>
    <xf numFmtId="0" fontId="13" fillId="0" borderId="0" xfId="2" applyFont="1" applyBorder="1"/>
    <xf numFmtId="0" fontId="2" fillId="0" borderId="5" xfId="2" applyFont="1" applyBorder="1" applyAlignment="1">
      <alignment horizontal="centerContinuous"/>
    </xf>
    <xf numFmtId="0" fontId="2" fillId="0" borderId="6" xfId="2" applyFont="1" applyBorder="1" applyAlignment="1">
      <alignment horizontal="centerContinuous"/>
    </xf>
    <xf numFmtId="0" fontId="15" fillId="0" borderId="0" xfId="2" applyFont="1" applyFill="1" applyBorder="1" applyAlignment="1">
      <alignment horizontal="center"/>
    </xf>
    <xf numFmtId="2" fontId="16" fillId="0" borderId="0" xfId="2" applyNumberFormat="1" applyFont="1" applyBorder="1" applyAlignment="1">
      <alignment horizontal="right"/>
    </xf>
    <xf numFmtId="0" fontId="16" fillId="0" borderId="0" xfId="2" applyFont="1" applyBorder="1"/>
    <xf numFmtId="0" fontId="14" fillId="0" borderId="0" xfId="2" applyFont="1" applyBorder="1" applyAlignment="1">
      <alignment horizontal="center"/>
    </xf>
    <xf numFmtId="0" fontId="7" fillId="0" borderId="0" xfId="2" applyFont="1"/>
    <xf numFmtId="0" fontId="14" fillId="0" borderId="0" xfId="2" applyFont="1" applyFill="1" applyBorder="1" applyAlignment="1">
      <alignment horizontal="center"/>
    </xf>
    <xf numFmtId="164" fontId="16" fillId="0" borderId="0" xfId="2" applyNumberFormat="1" applyFont="1" applyBorder="1" applyAlignment="1">
      <alignment horizontal="right"/>
    </xf>
    <xf numFmtId="0" fontId="1" fillId="2" borderId="0" xfId="2" applyFill="1" applyBorder="1" applyAlignment="1" applyProtection="1"/>
    <xf numFmtId="0" fontId="0" fillId="0" borderId="0" xfId="0" applyAlignment="1">
      <alignment vertical="center" wrapText="1"/>
    </xf>
    <xf numFmtId="164" fontId="24" fillId="0" borderId="0" xfId="0" applyNumberFormat="1" applyFont="1" applyAlignment="1">
      <alignment horizontal="left" vertical="center"/>
    </xf>
    <xf numFmtId="164" fontId="25" fillId="0" borderId="0" xfId="0" applyNumberFormat="1" applyFont="1" applyAlignment="1">
      <alignment horizontal="left" vertical="center"/>
    </xf>
    <xf numFmtId="164" fontId="0" fillId="0" borderId="0" xfId="0" applyNumberFormat="1"/>
    <xf numFmtId="164" fontId="26" fillId="0" borderId="0" xfId="0" applyNumberFormat="1" applyFont="1" applyAlignment="1">
      <alignment vertical="center"/>
    </xf>
    <xf numFmtId="164" fontId="27" fillId="0" borderId="9" xfId="0" applyNumberFormat="1" applyFont="1" applyBorder="1" applyAlignment="1">
      <alignment horizontal="right" vertical="center"/>
    </xf>
    <xf numFmtId="0" fontId="27" fillId="0" borderId="9" xfId="0" applyFont="1" applyBorder="1" applyAlignment="1">
      <alignment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0" fontId="28" fillId="0" borderId="9" xfId="0" applyFont="1" applyBorder="1" applyAlignment="1">
      <alignment horizontal="center" vertical="center"/>
    </xf>
    <xf numFmtId="164" fontId="27" fillId="3" borderId="9" xfId="0" applyNumberFormat="1" applyFont="1" applyFill="1" applyBorder="1" applyAlignment="1">
      <alignment horizontal="right" vertical="center"/>
    </xf>
    <xf numFmtId="0" fontId="27" fillId="3" borderId="9" xfId="0" applyFont="1" applyFill="1" applyBorder="1" applyAlignment="1">
      <alignment vertical="center"/>
    </xf>
    <xf numFmtId="0" fontId="27" fillId="3" borderId="9" xfId="0" applyFont="1" applyFill="1" applyBorder="1" applyAlignment="1">
      <alignment horizontal="center" vertical="center"/>
    </xf>
    <xf numFmtId="0" fontId="28" fillId="3" borderId="9" xfId="0" applyFont="1" applyFill="1" applyBorder="1" applyAlignment="1">
      <alignment horizontal="center" vertical="center"/>
    </xf>
    <xf numFmtId="0" fontId="28" fillId="0" borderId="9" xfId="0" applyFont="1" applyBorder="1" applyAlignment="1">
      <alignment horizontal="center" vertical="center" wrapText="1"/>
    </xf>
    <xf numFmtId="164" fontId="28" fillId="0" borderId="9" xfId="0" applyNumberFormat="1" applyFont="1" applyBorder="1" applyAlignment="1">
      <alignment horizontal="right" vertical="center"/>
    </xf>
    <xf numFmtId="0" fontId="28" fillId="0" borderId="9" xfId="0" applyFont="1" applyBorder="1" applyAlignment="1">
      <alignment vertical="center"/>
    </xf>
    <xf numFmtId="0" fontId="27" fillId="0" borderId="9" xfId="0" applyFont="1" applyBorder="1" applyAlignment="1">
      <alignment vertical="center" wrapText="1"/>
    </xf>
    <xf numFmtId="0" fontId="28" fillId="0" borderId="9" xfId="0" applyFont="1" applyBorder="1" applyAlignment="1">
      <alignment horizontal="right" vertical="center"/>
    </xf>
    <xf numFmtId="0" fontId="0" fillId="0" borderId="9" xfId="0" applyBorder="1"/>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 fillId="0" borderId="0" xfId="2" applyFont="1" applyProtection="1">
      <protection hidden="1"/>
    </xf>
    <xf numFmtId="0" fontId="2" fillId="0" borderId="1" xfId="2" applyFont="1" applyBorder="1" applyProtection="1">
      <protection hidden="1"/>
    </xf>
    <xf numFmtId="0" fontId="3" fillId="0" borderId="2" xfId="2" applyFont="1" applyBorder="1" applyProtection="1">
      <protection hidden="1"/>
    </xf>
    <xf numFmtId="0" fontId="2" fillId="0" borderId="3" xfId="2" applyFont="1" applyBorder="1" applyProtection="1">
      <protection hidden="1"/>
    </xf>
    <xf numFmtId="0" fontId="2" fillId="0" borderId="4" xfId="2" applyFont="1" applyBorder="1" applyProtection="1">
      <protection hidden="1"/>
    </xf>
    <xf numFmtId="0" fontId="4" fillId="0" borderId="5" xfId="2" applyFont="1" applyFill="1" applyBorder="1" applyProtection="1">
      <protection hidden="1"/>
    </xf>
    <xf numFmtId="0" fontId="4" fillId="0" borderId="0" xfId="2" applyFont="1" applyFill="1" applyBorder="1" applyProtection="1">
      <protection hidden="1"/>
    </xf>
    <xf numFmtId="0" fontId="2" fillId="0" borderId="0" xfId="2" applyFont="1" applyBorder="1" applyProtection="1">
      <protection hidden="1"/>
    </xf>
    <xf numFmtId="0" fontId="4" fillId="0" borderId="6" xfId="2" applyFont="1" applyFill="1" applyBorder="1" applyProtection="1">
      <protection hidden="1"/>
    </xf>
    <xf numFmtId="0" fontId="5" fillId="0" borderId="0" xfId="2" applyFont="1" applyFill="1" applyBorder="1" applyAlignment="1" applyProtection="1">
      <alignment horizontal="centerContinuous"/>
      <protection hidden="1"/>
    </xf>
    <xf numFmtId="0" fontId="2" fillId="0" borderId="5" xfId="2" applyFont="1" applyBorder="1" applyProtection="1">
      <protection hidden="1"/>
    </xf>
    <xf numFmtId="0" fontId="2" fillId="0" borderId="6" xfId="2" applyFont="1" applyBorder="1" applyProtection="1">
      <protection hidden="1"/>
    </xf>
    <xf numFmtId="0" fontId="2" fillId="0" borderId="7" xfId="2" applyFont="1" applyBorder="1" applyProtection="1">
      <protection hidden="1"/>
    </xf>
    <xf numFmtId="0" fontId="2" fillId="0" borderId="8" xfId="2" applyFont="1" applyBorder="1" applyProtection="1">
      <protection hidden="1"/>
    </xf>
    <xf numFmtId="0" fontId="2" fillId="0" borderId="2" xfId="2" applyFont="1" applyBorder="1" applyProtection="1">
      <protection hidden="1"/>
    </xf>
    <xf numFmtId="0" fontId="2" fillId="0" borderId="0" xfId="2" applyFont="1" applyBorder="1" applyAlignment="1" applyProtection="1">
      <alignment horizontal="centerContinuous"/>
      <protection hidden="1"/>
    </xf>
    <xf numFmtId="0" fontId="6" fillId="0" borderId="0" xfId="2" applyFont="1" applyBorder="1" applyAlignment="1" applyProtection="1">
      <alignment horizontal="center"/>
      <protection hidden="1"/>
    </xf>
    <xf numFmtId="0" fontId="2" fillId="0" borderId="0" xfId="2" applyFont="1" applyBorder="1" applyAlignment="1" applyProtection="1">
      <alignment horizontal="center"/>
      <protection hidden="1"/>
    </xf>
    <xf numFmtId="0" fontId="1" fillId="2" borderId="0" xfId="2" applyFill="1" applyBorder="1" applyAlignment="1" applyProtection="1">
      <protection hidden="1"/>
    </xf>
    <xf numFmtId="0" fontId="7" fillId="0" borderId="0" xfId="2" applyFont="1" applyBorder="1" applyProtection="1">
      <protection hidden="1"/>
    </xf>
    <xf numFmtId="0" fontId="8" fillId="0" borderId="0" xfId="2" applyFont="1" applyBorder="1" applyProtection="1">
      <protection hidden="1"/>
    </xf>
    <xf numFmtId="0" fontId="9" fillId="0" borderId="0" xfId="2" applyFont="1" applyAlignment="1" applyProtection="1">
      <alignment horizontal="centerContinuous"/>
      <protection hidden="1"/>
    </xf>
    <xf numFmtId="0" fontId="10" fillId="0" borderId="2" xfId="2" applyFont="1" applyBorder="1" applyProtection="1">
      <protection hidden="1"/>
    </xf>
    <xf numFmtId="0" fontId="4" fillId="0" borderId="5" xfId="2" applyFont="1" applyBorder="1" applyProtection="1">
      <protection hidden="1"/>
    </xf>
    <xf numFmtId="0" fontId="11" fillId="0" borderId="0" xfId="1" applyBorder="1" applyAlignment="1" applyProtection="1">
      <protection hidden="1"/>
    </xf>
    <xf numFmtId="0" fontId="12" fillId="0" borderId="7" xfId="2" applyFont="1" applyBorder="1" applyProtection="1">
      <protection hidden="1"/>
    </xf>
    <xf numFmtId="0" fontId="12" fillId="0" borderId="0" xfId="2" applyFont="1" applyBorder="1" applyProtection="1">
      <protection hidden="1"/>
    </xf>
    <xf numFmtId="0" fontId="1" fillId="0" borderId="0" xfId="2" applyBorder="1" applyProtection="1">
      <protection hidden="1"/>
    </xf>
    <xf numFmtId="0" fontId="13" fillId="0" borderId="0" xfId="2" applyFont="1" applyBorder="1" applyProtection="1">
      <protection hidden="1"/>
    </xf>
    <xf numFmtId="0" fontId="2" fillId="0" borderId="5" xfId="2" applyFont="1" applyBorder="1" applyAlignment="1" applyProtection="1">
      <alignment horizontal="centerContinuous"/>
      <protection hidden="1"/>
    </xf>
    <xf numFmtId="0" fontId="2" fillId="0" borderId="6" xfId="2" applyFont="1" applyBorder="1" applyAlignment="1" applyProtection="1">
      <alignment horizontal="centerContinuous"/>
      <protection hidden="1"/>
    </xf>
    <xf numFmtId="0" fontId="2" fillId="5" borderId="0" xfId="2" applyNumberFormat="1" applyFont="1" applyFill="1" applyBorder="1" applyAlignment="1">
      <alignment horizontal="center"/>
    </xf>
    <xf numFmtId="0" fontId="1" fillId="0" borderId="3" xfId="2" applyBorder="1"/>
    <xf numFmtId="0" fontId="2" fillId="6" borderId="9" xfId="2" applyFont="1" applyFill="1" applyBorder="1" applyAlignment="1" applyProtection="1">
      <alignment horizontal="center"/>
      <protection locked="0"/>
    </xf>
    <xf numFmtId="0" fontId="1" fillId="7" borderId="13" xfId="2" applyFill="1" applyBorder="1" applyAlignment="1" applyProtection="1">
      <protection locked="0" hidden="1"/>
    </xf>
    <xf numFmtId="0" fontId="1" fillId="7" borderId="14" xfId="2" applyFill="1" applyBorder="1" applyAlignment="1" applyProtection="1">
      <protection locked="0" hidden="1"/>
    </xf>
    <xf numFmtId="0" fontId="3" fillId="0" borderId="5" xfId="2" applyFont="1" applyBorder="1"/>
    <xf numFmtId="0" fontId="2" fillId="0" borderId="0" xfId="2" applyFont="1" applyFill="1" applyBorder="1"/>
    <xf numFmtId="0" fontId="29" fillId="0" borderId="0" xfId="2" applyNumberFormat="1" applyFont="1" applyFill="1" applyBorder="1" applyAlignment="1"/>
    <xf numFmtId="49" fontId="2" fillId="0" borderId="0" xfId="2" applyNumberFormat="1" applyFont="1" applyFill="1" applyBorder="1" applyAlignment="1" applyProtection="1"/>
    <xf numFmtId="0" fontId="2" fillId="0" borderId="6" xfId="2" applyFont="1" applyBorder="1" applyProtection="1"/>
    <xf numFmtId="0" fontId="22" fillId="0" borderId="0" xfId="2" applyFont="1" applyBorder="1" applyAlignment="1">
      <alignment horizontal="left"/>
    </xf>
    <xf numFmtId="0" fontId="2" fillId="0" borderId="0" xfId="2" applyFont="1" applyBorder="1" applyAlignment="1"/>
    <xf numFmtId="0" fontId="2" fillId="8" borderId="0" xfId="2" applyFont="1" applyFill="1" applyBorder="1" applyAlignment="1" applyProtection="1">
      <protection locked="0" hidden="1"/>
    </xf>
    <xf numFmtId="0" fontId="23" fillId="0" borderId="5" xfId="2" applyFont="1" applyBorder="1" applyAlignment="1">
      <alignment horizontal="left"/>
    </xf>
    <xf numFmtId="0" fontId="7" fillId="0" borderId="0" xfId="2" applyFont="1" applyFill="1" applyBorder="1"/>
    <xf numFmtId="0" fontId="2" fillId="0" borderId="0" xfId="2" applyFont="1" applyFill="1" applyBorder="1" applyAlignment="1">
      <alignment horizontal="center"/>
    </xf>
    <xf numFmtId="0" fontId="2" fillId="0" borderId="5" xfId="2" applyFont="1" applyFill="1" applyBorder="1"/>
    <xf numFmtId="0" fontId="2" fillId="0" borderId="0" xfId="2" applyFont="1" applyBorder="1" applyProtection="1"/>
    <xf numFmtId="0" fontId="2" fillId="0" borderId="0" xfId="2" applyFont="1" applyFill="1" applyBorder="1" applyAlignment="1" applyProtection="1">
      <protection hidden="1"/>
    </xf>
    <xf numFmtId="0" fontId="1" fillId="0" borderId="3" xfId="2" applyBorder="1" applyProtection="1">
      <protection hidden="1"/>
    </xf>
    <xf numFmtId="0" fontId="3" fillId="0" borderId="5" xfId="2" applyFont="1" applyBorder="1" applyProtection="1">
      <protection hidden="1"/>
    </xf>
    <xf numFmtId="0" fontId="1" fillId="7" borderId="13" xfId="2" applyFill="1" applyBorder="1" applyAlignment="1" applyProtection="1">
      <protection hidden="1"/>
    </xf>
    <xf numFmtId="0" fontId="1" fillId="7" borderId="14" xfId="2" applyFill="1" applyBorder="1" applyAlignment="1" applyProtection="1">
      <protection hidden="1"/>
    </xf>
    <xf numFmtId="49" fontId="2" fillId="0" borderId="0" xfId="2" applyNumberFormat="1" applyFont="1" applyFill="1" applyBorder="1" applyAlignment="1" applyProtection="1">
      <protection hidden="1"/>
    </xf>
    <xf numFmtId="0" fontId="2" fillId="6" borderId="9" xfId="2" applyFont="1" applyFill="1" applyBorder="1" applyAlignment="1" applyProtection="1">
      <alignment horizontal="center"/>
      <protection hidden="1"/>
    </xf>
    <xf numFmtId="0" fontId="23" fillId="0" borderId="5" xfId="2" applyFont="1" applyBorder="1" applyAlignment="1" applyProtection="1">
      <alignment horizontal="left"/>
      <protection hidden="1"/>
    </xf>
    <xf numFmtId="0" fontId="29" fillId="0" borderId="0" xfId="2" applyNumberFormat="1" applyFont="1" applyFill="1" applyBorder="1" applyAlignment="1" applyProtection="1">
      <protection hidden="1"/>
    </xf>
    <xf numFmtId="0" fontId="7" fillId="0" borderId="0" xfId="2" applyFont="1" applyFill="1" applyBorder="1" applyProtection="1">
      <protection hidden="1"/>
    </xf>
    <xf numFmtId="0" fontId="2" fillId="0" borderId="0" xfId="2" applyFont="1" applyFill="1" applyBorder="1" applyAlignment="1" applyProtection="1">
      <alignment horizontal="center"/>
      <protection hidden="1"/>
    </xf>
    <xf numFmtId="0" fontId="2" fillId="0" borderId="0" xfId="2" applyFont="1" applyFill="1" applyBorder="1" applyProtection="1">
      <protection hidden="1"/>
    </xf>
    <xf numFmtId="0" fontId="2" fillId="0" borderId="5" xfId="2" applyFont="1" applyFill="1" applyBorder="1" applyProtection="1">
      <protection hidden="1"/>
    </xf>
    <xf numFmtId="0" fontId="0" fillId="0" borderId="0" xfId="0" applyBorder="1"/>
    <xf numFmtId="0" fontId="2" fillId="8" borderId="0" xfId="2" applyFont="1" applyFill="1" applyBorder="1" applyAlignment="1" applyProtection="1">
      <protection locked="0" hidden="1"/>
    </xf>
    <xf numFmtId="0" fontId="22" fillId="0" borderId="0" xfId="2" applyFont="1" applyBorder="1" applyAlignment="1" applyProtection="1">
      <alignment horizontal="left"/>
      <protection hidden="1"/>
    </xf>
    <xf numFmtId="0" fontId="2" fillId="8" borderId="0" xfId="2" applyFont="1" applyFill="1" applyBorder="1" applyAlignment="1" applyProtection="1">
      <protection hidden="1"/>
    </xf>
    <xf numFmtId="0" fontId="2" fillId="5" borderId="0" xfId="2" applyNumberFormat="1" applyFont="1" applyFill="1" applyBorder="1" applyAlignment="1" applyProtection="1">
      <alignment horizontal="center"/>
      <protection hidden="1"/>
    </xf>
    <xf numFmtId="0" fontId="2" fillId="0" borderId="0" xfId="2" applyFont="1" applyBorder="1" applyAlignment="1" applyProtection="1">
      <protection hidden="1"/>
    </xf>
    <xf numFmtId="0" fontId="2" fillId="5" borderId="0" xfId="2" applyNumberFormat="1" applyFont="1" applyFill="1" applyBorder="1" applyAlignment="1">
      <alignment horizontal="center"/>
    </xf>
    <xf numFmtId="0" fontId="2" fillId="6" borderId="15" xfId="2" applyFont="1" applyFill="1" applyBorder="1" applyAlignment="1" applyProtection="1">
      <alignment horizontal="left"/>
      <protection locked="0"/>
    </xf>
    <xf numFmtId="0" fontId="2" fillId="6" borderId="13" xfId="2" applyFont="1" applyFill="1" applyBorder="1" applyAlignment="1" applyProtection="1">
      <alignment horizontal="left"/>
      <protection locked="0"/>
    </xf>
    <xf numFmtId="0" fontId="2" fillId="6" borderId="14" xfId="2" applyFont="1" applyFill="1" applyBorder="1" applyAlignment="1" applyProtection="1">
      <alignment horizontal="left"/>
      <protection locked="0"/>
    </xf>
    <xf numFmtId="0" fontId="2" fillId="6" borderId="15" xfId="2" applyNumberFormat="1" applyFont="1" applyFill="1" applyBorder="1" applyAlignment="1" applyProtection="1">
      <alignment horizontal="center"/>
      <protection locked="0"/>
    </xf>
    <xf numFmtId="0" fontId="1" fillId="6" borderId="13" xfId="2" applyNumberFormat="1" applyFill="1" applyBorder="1" applyAlignment="1" applyProtection="1">
      <alignment horizontal="center"/>
      <protection locked="0"/>
    </xf>
    <xf numFmtId="0" fontId="1" fillId="6" borderId="14" xfId="2" applyNumberFormat="1" applyFill="1" applyBorder="1" applyAlignment="1" applyProtection="1">
      <alignment horizontal="center"/>
      <protection locked="0"/>
    </xf>
    <xf numFmtId="164" fontId="2" fillId="6" borderId="15" xfId="2" applyNumberFormat="1" applyFont="1" applyFill="1" applyBorder="1" applyAlignment="1" applyProtection="1">
      <alignment horizontal="center"/>
      <protection locked="0"/>
    </xf>
    <xf numFmtId="164" fontId="1" fillId="6" borderId="13" xfId="2" applyNumberFormat="1" applyFill="1" applyBorder="1" applyAlignment="1" applyProtection="1">
      <alignment horizontal="center"/>
      <protection locked="0"/>
    </xf>
    <xf numFmtId="164" fontId="1" fillId="6" borderId="14" xfId="2" applyNumberFormat="1" applyFill="1" applyBorder="1" applyAlignment="1" applyProtection="1">
      <alignment horizontal="center"/>
      <protection locked="0"/>
    </xf>
    <xf numFmtId="0" fontId="2" fillId="6" borderId="15" xfId="2" applyFont="1" applyFill="1" applyBorder="1" applyAlignment="1" applyProtection="1">
      <protection locked="0"/>
    </xf>
    <xf numFmtId="0" fontId="1" fillId="6" borderId="13" xfId="2" applyFill="1" applyBorder="1" applyAlignment="1" applyProtection="1">
      <protection locked="0"/>
    </xf>
    <xf numFmtId="0" fontId="1" fillId="6" borderId="14" xfId="2" applyFill="1" applyBorder="1" applyAlignment="1" applyProtection="1">
      <protection locked="0"/>
    </xf>
    <xf numFmtId="0" fontId="2" fillId="8" borderId="0" xfId="2" applyFont="1" applyFill="1" applyBorder="1" applyAlignment="1" applyProtection="1">
      <protection locked="0" hidden="1"/>
    </xf>
    <xf numFmtId="0" fontId="1" fillId="8" borderId="0" xfId="2" applyFill="1" applyBorder="1" applyAlignment="1" applyProtection="1">
      <protection locked="0" hidden="1"/>
    </xf>
    <xf numFmtId="0" fontId="2" fillId="0" borderId="15" xfId="2" applyFont="1" applyBorder="1" applyAlignment="1">
      <alignment horizontal="center"/>
    </xf>
    <xf numFmtId="0" fontId="1" fillId="0" borderId="14" xfId="2" applyBorder="1" applyAlignment="1">
      <alignment horizontal="center"/>
    </xf>
    <xf numFmtId="0" fontId="5" fillId="0" borderId="5" xfId="2" applyFont="1" applyFill="1" applyBorder="1" applyAlignment="1">
      <alignment horizontal="center"/>
    </xf>
    <xf numFmtId="0" fontId="5" fillId="0" borderId="0" xfId="2" applyFont="1" applyFill="1" applyBorder="1" applyAlignment="1">
      <alignment horizontal="center"/>
    </xf>
    <xf numFmtId="0" fontId="5" fillId="0" borderId="6" xfId="2" applyFont="1" applyFill="1" applyBorder="1" applyAlignment="1">
      <alignment horizontal="center"/>
    </xf>
    <xf numFmtId="0" fontId="2" fillId="0" borderId="0" xfId="2" applyFont="1" applyBorder="1" applyAlignment="1"/>
    <xf numFmtId="0" fontId="2" fillId="7" borderId="15" xfId="2" applyFont="1" applyFill="1" applyBorder="1" applyAlignment="1" applyProtection="1">
      <alignment horizontal="center"/>
      <protection locked="0" hidden="1"/>
    </xf>
    <xf numFmtId="0" fontId="2" fillId="7" borderId="13" xfId="2" applyFont="1" applyFill="1" applyBorder="1" applyAlignment="1" applyProtection="1">
      <alignment horizontal="center"/>
      <protection locked="0" hidden="1"/>
    </xf>
    <xf numFmtId="0" fontId="2" fillId="7" borderId="14" xfId="2" applyFont="1" applyFill="1" applyBorder="1" applyAlignment="1" applyProtection="1">
      <alignment horizontal="center"/>
      <protection locked="0" hidden="1"/>
    </xf>
    <xf numFmtId="49" fontId="2" fillId="6" borderId="15" xfId="2" applyNumberFormat="1" applyFont="1" applyFill="1" applyBorder="1" applyAlignment="1" applyProtection="1">
      <alignment horizontal="center"/>
      <protection locked="0"/>
    </xf>
    <xf numFmtId="49" fontId="2" fillId="6" borderId="13" xfId="2" applyNumberFormat="1" applyFont="1" applyFill="1" applyBorder="1" applyAlignment="1" applyProtection="1">
      <alignment horizontal="center"/>
      <protection locked="0"/>
    </xf>
    <xf numFmtId="49" fontId="2" fillId="6" borderId="14" xfId="2" applyNumberFormat="1" applyFont="1" applyFill="1" applyBorder="1" applyAlignment="1" applyProtection="1">
      <alignment horizontal="center"/>
      <protection locked="0"/>
    </xf>
    <xf numFmtId="164" fontId="2" fillId="6" borderId="13" xfId="2" applyNumberFormat="1" applyFont="1" applyFill="1" applyBorder="1" applyAlignment="1" applyProtection="1">
      <alignment horizontal="center"/>
      <protection locked="0"/>
    </xf>
    <xf numFmtId="164" fontId="2" fillId="6" borderId="14" xfId="2" applyNumberFormat="1" applyFont="1" applyFill="1" applyBorder="1" applyAlignment="1" applyProtection="1">
      <alignment horizontal="center"/>
      <protection locked="0"/>
    </xf>
    <xf numFmtId="165" fontId="2" fillId="6" borderId="15" xfId="2" applyNumberFormat="1" applyFont="1" applyFill="1" applyBorder="1" applyAlignment="1" applyProtection="1">
      <alignment horizontal="left"/>
      <protection locked="0"/>
    </xf>
    <xf numFmtId="165" fontId="1" fillId="6" borderId="13" xfId="2" applyNumberFormat="1" applyFill="1" applyBorder="1" applyAlignment="1" applyProtection="1">
      <alignment horizontal="left"/>
      <protection locked="0"/>
    </xf>
    <xf numFmtId="165" fontId="1" fillId="6" borderId="14" xfId="2" applyNumberFormat="1" applyFill="1" applyBorder="1" applyAlignment="1" applyProtection="1">
      <alignment horizontal="left"/>
      <protection locked="0"/>
    </xf>
    <xf numFmtId="166" fontId="2" fillId="6" borderId="15" xfId="2" applyNumberFormat="1" applyFont="1" applyFill="1" applyBorder="1" applyAlignment="1" applyProtection="1">
      <alignment horizontal="left"/>
      <protection locked="0"/>
    </xf>
    <xf numFmtId="166" fontId="1" fillId="6" borderId="13" xfId="2" applyNumberFormat="1" applyFill="1" applyBorder="1" applyAlignment="1" applyProtection="1">
      <alignment horizontal="left"/>
      <protection locked="0"/>
    </xf>
    <xf numFmtId="166" fontId="1" fillId="6" borderId="14" xfId="2" applyNumberFormat="1" applyFill="1" applyBorder="1" applyAlignment="1" applyProtection="1">
      <alignment horizontal="left"/>
      <protection locked="0"/>
    </xf>
    <xf numFmtId="0" fontId="22" fillId="0" borderId="5" xfId="2" applyFont="1" applyBorder="1" applyAlignment="1">
      <alignment horizontal="left"/>
    </xf>
    <xf numFmtId="0" fontId="22" fillId="0" borderId="0" xfId="2" applyFont="1" applyBorder="1" applyAlignment="1">
      <alignment horizontal="left"/>
    </xf>
    <xf numFmtId="0" fontId="29" fillId="0" borderId="0" xfId="2" applyFont="1" applyFill="1" applyBorder="1" applyAlignment="1" applyProtection="1">
      <alignment horizontal="center"/>
      <protection hidden="1"/>
    </xf>
    <xf numFmtId="0" fontId="30" fillId="0" borderId="0" xfId="2" applyFont="1" applyFill="1" applyBorder="1" applyAlignment="1" applyProtection="1">
      <protection hidden="1"/>
    </xf>
    <xf numFmtId="0" fontId="2" fillId="6" borderId="15" xfId="2" applyFont="1" applyFill="1" applyBorder="1" applyAlignment="1" applyProtection="1">
      <alignment horizontal="center"/>
      <protection locked="0"/>
    </xf>
    <xf numFmtId="0" fontId="2" fillId="6" borderId="13" xfId="2" applyFont="1" applyFill="1" applyBorder="1" applyAlignment="1" applyProtection="1">
      <alignment horizontal="center"/>
      <protection locked="0"/>
    </xf>
    <xf numFmtId="0" fontId="2" fillId="6" borderId="14" xfId="2" applyFont="1" applyFill="1" applyBorder="1" applyAlignment="1" applyProtection="1">
      <alignment horizontal="center"/>
      <protection locked="0"/>
    </xf>
    <xf numFmtId="0" fontId="2" fillId="8" borderId="2" xfId="2" applyFont="1" applyFill="1" applyBorder="1" applyAlignment="1" applyProtection="1">
      <alignment vertical="top" wrapText="1"/>
      <protection hidden="1"/>
    </xf>
    <xf numFmtId="0" fontId="2" fillId="8" borderId="3" xfId="2" applyFont="1" applyFill="1" applyBorder="1" applyAlignment="1" applyProtection="1">
      <alignment vertical="top" wrapText="1"/>
      <protection hidden="1"/>
    </xf>
    <xf numFmtId="0" fontId="2" fillId="8" borderId="4" xfId="2" applyFont="1" applyFill="1" applyBorder="1" applyAlignment="1" applyProtection="1">
      <alignment vertical="top" wrapText="1"/>
      <protection hidden="1"/>
    </xf>
    <xf numFmtId="0" fontId="2" fillId="8" borderId="5" xfId="2" applyFont="1" applyFill="1" applyBorder="1" applyAlignment="1" applyProtection="1">
      <alignment vertical="top" wrapText="1"/>
      <protection hidden="1"/>
    </xf>
    <xf numFmtId="0" fontId="2" fillId="8" borderId="0" xfId="2" applyFont="1" applyFill="1" applyBorder="1" applyAlignment="1" applyProtection="1">
      <alignment vertical="top" wrapText="1"/>
      <protection hidden="1"/>
    </xf>
    <xf numFmtId="0" fontId="2" fillId="8" borderId="6" xfId="2" applyFont="1" applyFill="1" applyBorder="1" applyAlignment="1" applyProtection="1">
      <alignment vertical="top" wrapText="1"/>
      <protection hidden="1"/>
    </xf>
    <xf numFmtId="0" fontId="2" fillId="8" borderId="7" xfId="2" applyFont="1" applyFill="1" applyBorder="1" applyAlignment="1" applyProtection="1">
      <alignment vertical="top" wrapText="1"/>
      <protection hidden="1"/>
    </xf>
    <xf numFmtId="0" fontId="2" fillId="8" borderId="1" xfId="2" applyFont="1" applyFill="1" applyBorder="1" applyAlignment="1" applyProtection="1">
      <alignment vertical="top" wrapText="1"/>
      <protection hidden="1"/>
    </xf>
    <xf numFmtId="0" fontId="2" fillId="8" borderId="8" xfId="2" applyFont="1" applyFill="1" applyBorder="1" applyAlignment="1" applyProtection="1">
      <alignment vertical="top" wrapText="1"/>
      <protection hidden="1"/>
    </xf>
    <xf numFmtId="0" fontId="4" fillId="0" borderId="5" xfId="2" applyFont="1" applyFill="1" applyBorder="1" applyAlignment="1">
      <alignment horizontal="center"/>
    </xf>
    <xf numFmtId="0" fontId="4" fillId="0" borderId="0" xfId="2" applyFont="1" applyFill="1" applyBorder="1" applyAlignment="1">
      <alignment horizontal="center"/>
    </xf>
    <xf numFmtId="0" fontId="4" fillId="0" borderId="6" xfId="2" applyFont="1" applyFill="1" applyBorder="1" applyAlignment="1">
      <alignment horizontal="center"/>
    </xf>
    <xf numFmtId="0" fontId="22" fillId="0" borderId="2" xfId="2" applyFont="1" applyBorder="1" applyAlignment="1">
      <alignment horizontal="left"/>
    </xf>
    <xf numFmtId="0" fontId="22" fillId="0" borderId="3" xfId="2" applyFont="1" applyBorder="1" applyAlignment="1">
      <alignment horizontal="left"/>
    </xf>
    <xf numFmtId="0" fontId="5" fillId="0" borderId="5" xfId="2" applyFont="1" applyFill="1" applyBorder="1" applyAlignment="1" applyProtection="1">
      <alignment horizontal="center"/>
      <protection hidden="1"/>
    </xf>
    <xf numFmtId="0" fontId="5" fillId="0" borderId="0" xfId="2" applyFont="1" applyFill="1" applyBorder="1" applyAlignment="1" applyProtection="1">
      <alignment horizontal="center"/>
      <protection hidden="1"/>
    </xf>
    <xf numFmtId="0" fontId="5" fillId="0" borderId="6" xfId="2" applyFont="1" applyFill="1" applyBorder="1" applyAlignment="1" applyProtection="1">
      <alignment horizontal="center"/>
      <protection hidden="1"/>
    </xf>
    <xf numFmtId="0" fontId="4" fillId="0" borderId="5" xfId="2" applyFont="1" applyFill="1" applyBorder="1" applyAlignment="1" applyProtection="1">
      <alignment horizontal="center"/>
      <protection hidden="1"/>
    </xf>
    <xf numFmtId="0" fontId="4" fillId="0" borderId="0" xfId="2" applyFont="1" applyFill="1" applyBorder="1" applyAlignment="1" applyProtection="1">
      <alignment horizontal="center"/>
      <protection hidden="1"/>
    </xf>
    <xf numFmtId="0" fontId="4" fillId="0" borderId="6" xfId="2" applyFont="1" applyFill="1" applyBorder="1" applyAlignment="1" applyProtection="1">
      <alignment horizontal="center"/>
      <protection hidden="1"/>
    </xf>
    <xf numFmtId="0" fontId="2" fillId="6" borderId="15" xfId="2" applyFont="1" applyFill="1" applyBorder="1" applyAlignment="1" applyProtection="1">
      <protection hidden="1"/>
    </xf>
    <xf numFmtId="0" fontId="1" fillId="6" borderId="13" xfId="2" applyFill="1" applyBorder="1" applyAlignment="1" applyProtection="1">
      <protection hidden="1"/>
    </xf>
    <xf numFmtId="0" fontId="1" fillId="6" borderId="14" xfId="2" applyFill="1" applyBorder="1" applyAlignment="1" applyProtection="1">
      <protection hidden="1"/>
    </xf>
    <xf numFmtId="0" fontId="2" fillId="8" borderId="0" xfId="2" applyFont="1" applyFill="1" applyBorder="1" applyAlignment="1" applyProtection="1">
      <protection hidden="1"/>
    </xf>
    <xf numFmtId="0" fontId="2" fillId="0" borderId="0" xfId="2" applyFont="1" applyBorder="1" applyAlignment="1" applyProtection="1">
      <protection hidden="1"/>
    </xf>
    <xf numFmtId="0" fontId="22" fillId="0" borderId="5" xfId="2" applyFont="1" applyBorder="1" applyAlignment="1" applyProtection="1">
      <alignment horizontal="left"/>
      <protection hidden="1"/>
    </xf>
    <xf numFmtId="0" fontId="22" fillId="0" borderId="0" xfId="2" applyFont="1" applyBorder="1" applyAlignment="1" applyProtection="1">
      <alignment horizontal="left"/>
      <protection hidden="1"/>
    </xf>
    <xf numFmtId="0" fontId="2" fillId="6" borderId="15" xfId="2" applyFont="1" applyFill="1" applyBorder="1" applyAlignment="1" applyProtection="1">
      <alignment horizontal="left"/>
      <protection hidden="1"/>
    </xf>
    <xf numFmtId="0" fontId="2" fillId="6" borderId="13" xfId="2" applyFont="1" applyFill="1" applyBorder="1" applyAlignment="1" applyProtection="1">
      <alignment horizontal="left"/>
      <protection hidden="1"/>
    </xf>
    <xf numFmtId="0" fontId="2" fillId="6" borderId="14" xfId="2" applyFont="1" applyFill="1" applyBorder="1" applyAlignment="1" applyProtection="1">
      <alignment horizontal="left"/>
      <protection hidden="1"/>
    </xf>
    <xf numFmtId="0" fontId="2" fillId="6" borderId="15" xfId="2" applyNumberFormat="1" applyFont="1" applyFill="1" applyBorder="1" applyAlignment="1" applyProtection="1">
      <alignment horizontal="center"/>
      <protection hidden="1"/>
    </xf>
    <xf numFmtId="0" fontId="1" fillId="6" borderId="13" xfId="2" applyNumberFormat="1" applyFill="1" applyBorder="1" applyAlignment="1" applyProtection="1">
      <alignment horizontal="center"/>
      <protection hidden="1"/>
    </xf>
    <xf numFmtId="0" fontId="1" fillId="6" borderId="14" xfId="2" applyNumberFormat="1" applyFill="1" applyBorder="1" applyAlignment="1" applyProtection="1">
      <alignment horizontal="center"/>
      <protection hidden="1"/>
    </xf>
    <xf numFmtId="165" fontId="2" fillId="6" borderId="15" xfId="2" applyNumberFormat="1" applyFont="1" applyFill="1" applyBorder="1" applyAlignment="1" applyProtection="1">
      <alignment horizontal="left"/>
      <protection hidden="1"/>
    </xf>
    <xf numFmtId="165" fontId="1" fillId="6" borderId="13" xfId="2" applyNumberFormat="1" applyFill="1" applyBorder="1" applyAlignment="1" applyProtection="1">
      <alignment horizontal="left"/>
      <protection hidden="1"/>
    </xf>
    <xf numFmtId="165" fontId="1" fillId="6" borderId="14" xfId="2" applyNumberFormat="1" applyFill="1" applyBorder="1" applyAlignment="1" applyProtection="1">
      <alignment horizontal="left"/>
      <protection hidden="1"/>
    </xf>
    <xf numFmtId="166" fontId="2" fillId="6" borderId="15" xfId="2" applyNumberFormat="1" applyFont="1" applyFill="1" applyBorder="1" applyAlignment="1" applyProtection="1">
      <alignment horizontal="left"/>
      <protection hidden="1"/>
    </xf>
    <xf numFmtId="166" fontId="1" fillId="6" borderId="13" xfId="2" applyNumberFormat="1" applyFill="1" applyBorder="1" applyAlignment="1" applyProtection="1">
      <alignment horizontal="left"/>
      <protection hidden="1"/>
    </xf>
    <xf numFmtId="166" fontId="1" fillId="6" borderId="14" xfId="2" applyNumberFormat="1" applyFill="1" applyBorder="1" applyAlignment="1" applyProtection="1">
      <alignment horizontal="left"/>
      <protection hidden="1"/>
    </xf>
    <xf numFmtId="0" fontId="2" fillId="6" borderId="15" xfId="2" applyFont="1" applyFill="1" applyBorder="1" applyAlignment="1" applyProtection="1">
      <alignment horizontal="center"/>
      <protection hidden="1"/>
    </xf>
    <xf numFmtId="0" fontId="2" fillId="6" borderId="13" xfId="2" applyFont="1" applyFill="1" applyBorder="1" applyAlignment="1" applyProtection="1">
      <alignment horizontal="center"/>
      <protection hidden="1"/>
    </xf>
    <xf numFmtId="0" fontId="2" fillId="6" borderId="14" xfId="2" applyFont="1" applyFill="1" applyBorder="1" applyAlignment="1" applyProtection="1">
      <alignment horizontal="center"/>
      <protection hidden="1"/>
    </xf>
    <xf numFmtId="0" fontId="22" fillId="0" borderId="2" xfId="2" applyFont="1" applyBorder="1" applyAlignment="1" applyProtection="1">
      <alignment horizontal="left"/>
      <protection hidden="1"/>
    </xf>
    <xf numFmtId="0" fontId="22" fillId="0" borderId="3" xfId="2" applyFont="1" applyBorder="1" applyAlignment="1" applyProtection="1">
      <alignment horizontal="left"/>
      <protection hidden="1"/>
    </xf>
    <xf numFmtId="164" fontId="2" fillId="6" borderId="15" xfId="2" applyNumberFormat="1" applyFont="1" applyFill="1" applyBorder="1" applyAlignment="1" applyProtection="1">
      <alignment horizontal="center"/>
      <protection hidden="1"/>
    </xf>
    <xf numFmtId="164" fontId="2" fillId="6" borderId="13" xfId="2" applyNumberFormat="1" applyFont="1" applyFill="1" applyBorder="1" applyAlignment="1" applyProtection="1">
      <alignment horizontal="center"/>
      <protection hidden="1"/>
    </xf>
    <xf numFmtId="164" fontId="2" fillId="6" borderId="14" xfId="2" applyNumberFormat="1" applyFont="1" applyFill="1" applyBorder="1" applyAlignment="1" applyProtection="1">
      <alignment horizontal="center"/>
      <protection hidden="1"/>
    </xf>
    <xf numFmtId="0" fontId="2" fillId="7" borderId="15" xfId="2" applyFont="1" applyFill="1" applyBorder="1" applyAlignment="1" applyProtection="1">
      <alignment horizontal="center"/>
      <protection hidden="1"/>
    </xf>
    <xf numFmtId="0" fontId="2" fillId="7" borderId="13" xfId="2" applyFont="1" applyFill="1" applyBorder="1" applyAlignment="1" applyProtection="1">
      <alignment horizontal="center"/>
      <protection hidden="1"/>
    </xf>
    <xf numFmtId="0" fontId="2" fillId="7" borderId="14" xfId="2" applyFont="1" applyFill="1" applyBorder="1" applyAlignment="1" applyProtection="1">
      <alignment horizontal="center"/>
      <protection hidden="1"/>
    </xf>
    <xf numFmtId="0" fontId="2" fillId="5" borderId="0" xfId="2" applyNumberFormat="1" applyFont="1" applyFill="1" applyBorder="1" applyAlignment="1" applyProtection="1">
      <alignment horizontal="center"/>
      <protection hidden="1"/>
    </xf>
    <xf numFmtId="49" fontId="2" fillId="6" borderId="15" xfId="2" applyNumberFormat="1" applyFont="1" applyFill="1" applyBorder="1" applyAlignment="1" applyProtection="1">
      <alignment horizontal="center"/>
      <protection hidden="1"/>
    </xf>
    <xf numFmtId="49" fontId="2" fillId="6" borderId="13" xfId="2" applyNumberFormat="1" applyFont="1" applyFill="1" applyBorder="1" applyAlignment="1" applyProtection="1">
      <alignment horizontal="center"/>
      <protection hidden="1"/>
    </xf>
    <xf numFmtId="49" fontId="2" fillId="6" borderId="14" xfId="2" applyNumberFormat="1" applyFont="1" applyFill="1" applyBorder="1" applyAlignment="1" applyProtection="1">
      <alignment horizontal="center"/>
      <protection hidden="1"/>
    </xf>
    <xf numFmtId="164" fontId="1" fillId="6" borderId="13" xfId="2" applyNumberFormat="1" applyFill="1" applyBorder="1" applyAlignment="1" applyProtection="1">
      <alignment horizontal="center"/>
      <protection hidden="1"/>
    </xf>
    <xf numFmtId="164" fontId="1" fillId="6" borderId="14" xfId="2" applyNumberFormat="1" applyFill="1" applyBorder="1" applyAlignment="1" applyProtection="1">
      <alignment horizontal="center"/>
      <protection hidden="1"/>
    </xf>
    <xf numFmtId="0" fontId="1" fillId="8" borderId="0" xfId="2" applyFill="1" applyBorder="1" applyAlignment="1" applyProtection="1">
      <protection hidden="1"/>
    </xf>
    <xf numFmtId="0" fontId="2" fillId="0" borderId="15" xfId="2" applyFont="1" applyBorder="1" applyAlignment="1" applyProtection="1">
      <alignment horizontal="center"/>
      <protection hidden="1"/>
    </xf>
    <xf numFmtId="0" fontId="1" fillId="0" borderId="14" xfId="2" applyBorder="1" applyAlignment="1" applyProtection="1">
      <alignment horizontal="center"/>
      <protection hidden="1"/>
    </xf>
    <xf numFmtId="0" fontId="14" fillId="9" borderId="9" xfId="2" applyFont="1" applyFill="1" applyBorder="1" applyAlignment="1">
      <alignment horizontal="center" vertical="center" wrapText="1"/>
    </xf>
    <xf numFmtId="0" fontId="27" fillId="0" borderId="9" xfId="0" applyFont="1" applyBorder="1" applyAlignment="1">
      <alignment horizontal="center" vertical="center"/>
    </xf>
    <xf numFmtId="164" fontId="14" fillId="9" borderId="9" xfId="2" applyNumberFormat="1" applyFont="1" applyFill="1" applyBorder="1" applyAlignment="1">
      <alignment horizontal="center" vertical="center" wrapText="1"/>
    </xf>
    <xf numFmtId="2" fontId="14" fillId="9" borderId="9" xfId="2" applyNumberFormat="1" applyFont="1" applyFill="1" applyBorder="1" applyAlignment="1">
      <alignment horizontal="center" vertical="center" wrapText="1"/>
    </xf>
    <xf numFmtId="164" fontId="27" fillId="4" borderId="10" xfId="0" applyNumberFormat="1" applyFont="1" applyFill="1" applyBorder="1" applyAlignment="1">
      <alignment horizontal="center" vertical="center" wrapText="1"/>
    </xf>
    <xf numFmtId="164" fontId="27" fillId="4" borderId="11" xfId="0" applyNumberFormat="1" applyFont="1" applyFill="1" applyBorder="1" applyAlignment="1">
      <alignment horizontal="center" vertical="center" wrapText="1"/>
    </xf>
    <xf numFmtId="164" fontId="27" fillId="4" borderId="12" xfId="0" applyNumberFormat="1"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20" xfId="0" applyFont="1" applyFill="1" applyBorder="1" applyAlignment="1">
      <alignment horizontal="center" vertical="center" wrapText="1"/>
    </xf>
  </cellXfs>
  <cellStyles count="3">
    <cellStyle name="Hyperkobling"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205794</xdr:colOff>
      <xdr:row>75</xdr:row>
      <xdr:rowOff>2310</xdr:rowOff>
    </xdr:to>
    <xdr:sp macro="" textlink="" fLocksText="0">
      <xdr:nvSpPr>
        <xdr:cNvPr id="4" name="TekstSylinder 3">
          <a:extLst>
            <a:ext uri="{FF2B5EF4-FFF2-40B4-BE49-F238E27FC236}">
              <a16:creationId xmlns:a16="http://schemas.microsoft.com/office/drawing/2014/main" id="{00000000-0008-0000-0000-000004000000}"/>
            </a:ext>
          </a:extLst>
        </xdr:cNvPr>
        <xdr:cNvSpPr txBox="1"/>
      </xdr:nvSpPr>
      <xdr:spPr>
        <a:xfrm>
          <a:off x="187616" y="10809434"/>
          <a:ext cx="6121976" cy="6375976"/>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a:p>
          <a:r>
            <a:rPr lang="nb-NO" sz="1100"/>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7203" name="Bilde 1" descr="image001">
          <a:extLst>
            <a:ext uri="{FF2B5EF4-FFF2-40B4-BE49-F238E27FC236}">
              <a16:creationId xmlns:a16="http://schemas.microsoft.com/office/drawing/2014/main" id="{076F30FC-FE9E-42C6-B96B-F709CF9D9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72625"/>
          <a:ext cx="1571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7204" name="Bilde 1" descr="image001">
          <a:extLst>
            <a:ext uri="{FF2B5EF4-FFF2-40B4-BE49-F238E27FC236}">
              <a16:creationId xmlns:a16="http://schemas.microsoft.com/office/drawing/2014/main" id="{E527E54B-73B4-4D20-81BD-0A8C36838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765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205793</xdr:colOff>
      <xdr:row>75</xdr:row>
      <xdr:rowOff>5773</xdr:rowOff>
    </xdr:to>
    <xdr:sp macro="" textlink="" fLocksText="0">
      <xdr:nvSpPr>
        <xdr:cNvPr id="2" name="TekstSylinder 1">
          <a:extLst>
            <a:ext uri="{FF2B5EF4-FFF2-40B4-BE49-F238E27FC236}">
              <a16:creationId xmlns:a16="http://schemas.microsoft.com/office/drawing/2014/main" id="{8E739BFB-5A8B-47C3-ACA5-A7E4B9236F24}"/>
            </a:ext>
          </a:extLst>
        </xdr:cNvPr>
        <xdr:cNvSpPr txBox="1"/>
      </xdr:nvSpPr>
      <xdr:spPr>
        <a:xfrm>
          <a:off x="186461" y="10746511"/>
          <a:ext cx="6067713" cy="6330949"/>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nb-NO" sz="1100">
              <a:solidFill>
                <a:schemeClr val="dk1"/>
              </a:solidFill>
              <a:effectLst/>
              <a:latin typeface="+mn-lt"/>
              <a:ea typeface="+mn-ea"/>
              <a:cs typeface="+mn-cs"/>
            </a:rPr>
            <a:t>Jeg har det</a:t>
          </a:r>
          <a:r>
            <a:rPr lang="nb-NO" sz="1100" baseline="0">
              <a:solidFill>
                <a:schemeClr val="dk1"/>
              </a:solidFill>
              <a:effectLst/>
              <a:latin typeface="+mn-lt"/>
              <a:ea typeface="+mn-ea"/>
              <a:cs typeface="+mn-cs"/>
            </a:rPr>
            <a:t> siste året fått veldig gode tilbakemelding på den jobben......</a:t>
          </a:r>
          <a:endParaRPr lang="nb-NO">
            <a:effectLst/>
          </a:endParaRPr>
        </a:p>
        <a:p>
          <a:r>
            <a:rPr lang="nb-NO" sz="1100"/>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31761" name="Bilde 1" descr="image001">
          <a:extLst>
            <a:ext uri="{FF2B5EF4-FFF2-40B4-BE49-F238E27FC236}">
              <a16:creationId xmlns:a16="http://schemas.microsoft.com/office/drawing/2014/main" id="{2515D981-6984-42E2-BF96-F37601665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72625"/>
          <a:ext cx="1571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31762" name="Bilde 1" descr="image001">
          <a:extLst>
            <a:ext uri="{FF2B5EF4-FFF2-40B4-BE49-F238E27FC236}">
              <a16:creationId xmlns:a16="http://schemas.microsoft.com/office/drawing/2014/main" id="{B1BFA3E6-50BD-494D-BF11-5D04538A1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765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8661</xdr:colOff>
      <xdr:row>48</xdr:row>
      <xdr:rowOff>8661</xdr:rowOff>
    </xdr:from>
    <xdr:to>
      <xdr:col>21</xdr:col>
      <xdr:colOff>205793</xdr:colOff>
      <xdr:row>75</xdr:row>
      <xdr:rowOff>5773</xdr:rowOff>
    </xdr:to>
    <xdr:sp macro="" textlink="" fLocksText="0">
      <xdr:nvSpPr>
        <xdr:cNvPr id="2" name="TekstSylinder 1">
          <a:extLst>
            <a:ext uri="{FF2B5EF4-FFF2-40B4-BE49-F238E27FC236}">
              <a16:creationId xmlns:a16="http://schemas.microsoft.com/office/drawing/2014/main" id="{96FC0C93-DA1E-44AD-ACF1-549D0CBB5727}"/>
            </a:ext>
          </a:extLst>
        </xdr:cNvPr>
        <xdr:cNvSpPr txBox="1"/>
      </xdr:nvSpPr>
      <xdr:spPr>
        <a:xfrm>
          <a:off x="186461" y="10746511"/>
          <a:ext cx="6067713" cy="6330949"/>
        </a:xfrm>
        <a:prstGeom prst="rect">
          <a:avLst/>
        </a:prstGeom>
        <a:solidFill>
          <a:srgbClr val="F0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Jeg har overtatt en rekke oppgaver som ligger på et høyere nivå .....</a:t>
          </a:r>
          <a:endParaRPr lang="nb-NO" sz="1100"/>
        </a:p>
        <a:p>
          <a:r>
            <a:rPr lang="nb-NO" sz="1100"/>
            <a:t>	</a:t>
          </a:r>
        </a:p>
      </xdr:txBody>
    </xdr:sp>
    <xdr:clientData fLocksWithSheet="0"/>
  </xdr:twoCellAnchor>
  <xdr:twoCellAnchor>
    <xdr:from>
      <xdr:col>1</xdr:col>
      <xdr:colOff>9525</xdr:colOff>
      <xdr:row>44</xdr:row>
      <xdr:rowOff>9525</xdr:rowOff>
    </xdr:from>
    <xdr:to>
      <xdr:col>1</xdr:col>
      <xdr:colOff>2105025</xdr:colOff>
      <xdr:row>46</xdr:row>
      <xdr:rowOff>85725</xdr:rowOff>
    </xdr:to>
    <xdr:pic>
      <xdr:nvPicPr>
        <xdr:cNvPr id="30737" name="Bilde 1" descr="image001">
          <a:extLst>
            <a:ext uri="{FF2B5EF4-FFF2-40B4-BE49-F238E27FC236}">
              <a16:creationId xmlns:a16="http://schemas.microsoft.com/office/drawing/2014/main" id="{C610B454-8BEB-43D2-AE31-DDDD31F7D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9572625"/>
          <a:ext cx="1571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1</xdr:row>
      <xdr:rowOff>19050</xdr:rowOff>
    </xdr:from>
    <xdr:to>
      <xdr:col>6</xdr:col>
      <xdr:colOff>209550</xdr:colOff>
      <xdr:row>6</xdr:row>
      <xdr:rowOff>38100</xdr:rowOff>
    </xdr:to>
    <xdr:pic>
      <xdr:nvPicPr>
        <xdr:cNvPr id="30738" name="Bilde 1" descr="image001">
          <a:extLst>
            <a:ext uri="{FF2B5EF4-FFF2-40B4-BE49-F238E27FC236}">
              <a16:creationId xmlns:a16="http://schemas.microsoft.com/office/drawing/2014/main" id="{C09D5311-9F57-4A5B-A4F4-82A14B67C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4765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28575</xdr:rowOff>
    </xdr:from>
    <xdr:to>
      <xdr:col>9</xdr:col>
      <xdr:colOff>19050</xdr:colOff>
      <xdr:row>59</xdr:row>
      <xdr:rowOff>57150</xdr:rowOff>
    </xdr:to>
    <xdr:sp macro="" textlink="">
      <xdr:nvSpPr>
        <xdr:cNvPr id="2" name="TekstSylinder 1">
          <a:extLst>
            <a:ext uri="{FF2B5EF4-FFF2-40B4-BE49-F238E27FC236}">
              <a16:creationId xmlns:a16="http://schemas.microsoft.com/office/drawing/2014/main" id="{626D02F7-5694-4C5B-ABB3-A7369492406B}"/>
            </a:ext>
          </a:extLst>
        </xdr:cNvPr>
        <xdr:cNvSpPr txBox="1"/>
      </xdr:nvSpPr>
      <xdr:spPr>
        <a:xfrm>
          <a:off x="76200" y="400050"/>
          <a:ext cx="6791325" cy="1087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a:p>
      </xdr:txBody>
    </xdr:sp>
    <xdr:clientData/>
  </xdr:twoCellAnchor>
  <xdr:twoCellAnchor editAs="oneCell">
    <xdr:from>
      <xdr:col>0</xdr:col>
      <xdr:colOff>276225</xdr:colOff>
      <xdr:row>15</xdr:row>
      <xdr:rowOff>180975</xdr:rowOff>
    </xdr:from>
    <xdr:to>
      <xdr:col>6</xdr:col>
      <xdr:colOff>276225</xdr:colOff>
      <xdr:row>29</xdr:row>
      <xdr:rowOff>38100</xdr:rowOff>
    </xdr:to>
    <xdr:pic>
      <xdr:nvPicPr>
        <xdr:cNvPr id="27654" name="Bilde 2">
          <a:extLst>
            <a:ext uri="{FF2B5EF4-FFF2-40B4-BE49-F238E27FC236}">
              <a16:creationId xmlns:a16="http://schemas.microsoft.com/office/drawing/2014/main" id="{63B8A9FD-914E-4520-82FF-340450394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038475"/>
          <a:ext cx="4572000"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2</xdr:row>
      <xdr:rowOff>104775</xdr:rowOff>
    </xdr:from>
    <xdr:to>
      <xdr:col>6</xdr:col>
      <xdr:colOff>266700</xdr:colOff>
      <xdr:row>15</xdr:row>
      <xdr:rowOff>257175</xdr:rowOff>
    </xdr:to>
    <xdr:pic>
      <xdr:nvPicPr>
        <xdr:cNvPr id="27655" name="Bilde 3">
          <a:extLst>
            <a:ext uri="{FF2B5EF4-FFF2-40B4-BE49-F238E27FC236}">
              <a16:creationId xmlns:a16="http://schemas.microsoft.com/office/drawing/2014/main" id="{8D02B033-5648-4402-AA5A-E0D2A33469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485775"/>
          <a:ext cx="45720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285750</xdr:colOff>
      <xdr:row>29</xdr:row>
      <xdr:rowOff>57150</xdr:rowOff>
    </xdr:from>
    <xdr:to>
      <xdr:col>6</xdr:col>
      <xdr:colOff>285750</xdr:colOff>
      <xdr:row>42</xdr:row>
      <xdr:rowOff>219075</xdr:rowOff>
    </xdr:to>
    <xdr:pic>
      <xdr:nvPicPr>
        <xdr:cNvPr id="27656" name="Bilde 4">
          <a:extLst>
            <a:ext uri="{FF2B5EF4-FFF2-40B4-BE49-F238E27FC236}">
              <a16:creationId xmlns:a16="http://schemas.microsoft.com/office/drawing/2014/main" id="{23F3C647-8ED8-418D-8804-4940450D65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0" y="5581650"/>
          <a:ext cx="4572000" cy="260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ratforsvar.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aratforsvar.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paratforsvar.co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BC822"/>
  <sheetViews>
    <sheetView showGridLines="0" tabSelected="1" zoomScaleNormal="100" workbookViewId="0">
      <selection activeCell="C11" sqref="C11:I11"/>
    </sheetView>
  </sheetViews>
  <sheetFormatPr baseColWidth="10" defaultColWidth="9.140625" defaultRowHeight="18.600000000000001" customHeight="1" x14ac:dyDescent="0.25"/>
  <cols>
    <col min="1" max="1" width="2.5703125" style="1" customWidth="1"/>
    <col min="2" max="2" width="23.7109375" style="1" customWidth="1"/>
    <col min="3" max="22" width="3.140625" style="1" customWidth="1"/>
    <col min="23" max="24" width="9.140625" style="1"/>
    <col min="25" max="45" width="9.140625" style="1" hidden="1" customWidth="1"/>
    <col min="46" max="46" width="0" style="1" hidden="1" customWidth="1"/>
    <col min="47" max="16384" width="9.140625" style="1"/>
  </cols>
  <sheetData>
    <row r="1" spans="2:55" ht="18.600000000000001" customHeight="1" thickBot="1" x14ac:dyDescent="0.3">
      <c r="L1" s="2"/>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row>
    <row r="2" spans="2:55" ht="13.5" customHeight="1" x14ac:dyDescent="0.25">
      <c r="B2" s="3"/>
      <c r="C2" s="4"/>
      <c r="D2" s="4"/>
      <c r="E2" s="4"/>
      <c r="F2" s="4"/>
      <c r="G2" s="4"/>
      <c r="H2" s="4"/>
      <c r="I2" s="4"/>
      <c r="J2" s="4"/>
      <c r="K2" s="4"/>
      <c r="L2" s="95"/>
      <c r="M2" s="4"/>
      <c r="N2" s="4"/>
      <c r="O2" s="4"/>
      <c r="P2" s="4"/>
      <c r="Q2" s="4"/>
      <c r="R2" s="4"/>
      <c r="S2" s="4"/>
      <c r="T2" s="4"/>
      <c r="U2" s="4"/>
      <c r="V2" s="6"/>
      <c r="W2" s="9"/>
      <c r="X2" s="9"/>
      <c r="Y2" s="9">
        <v>0</v>
      </c>
      <c r="Z2" s="9">
        <v>1</v>
      </c>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row>
    <row r="3" spans="2:55" ht="13.5" customHeight="1" x14ac:dyDescent="0.25">
      <c r="B3" s="99"/>
      <c r="C3" s="9"/>
      <c r="D3" s="9"/>
      <c r="E3" s="9"/>
      <c r="F3" s="9"/>
      <c r="G3" s="9"/>
      <c r="H3" s="9"/>
      <c r="I3" s="9"/>
      <c r="J3" s="9"/>
      <c r="K3" s="9"/>
      <c r="L3" s="28"/>
      <c r="M3" s="9"/>
      <c r="N3" s="9"/>
      <c r="O3" s="9"/>
      <c r="P3" s="9"/>
      <c r="Q3" s="9"/>
      <c r="R3" s="9"/>
      <c r="S3" s="9"/>
      <c r="T3" s="9"/>
      <c r="U3" s="9"/>
      <c r="V3" s="13"/>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row>
    <row r="4" spans="2:55" ht="12" customHeight="1" x14ac:dyDescent="0.25">
      <c r="B4" s="7"/>
      <c r="C4" s="8"/>
      <c r="D4" s="8"/>
      <c r="E4" s="8"/>
      <c r="F4" s="8"/>
      <c r="G4" s="8"/>
      <c r="H4" s="8"/>
      <c r="I4" s="9"/>
      <c r="J4" s="8"/>
      <c r="K4" s="8"/>
      <c r="L4" s="8"/>
      <c r="M4" s="8"/>
      <c r="N4" s="8"/>
      <c r="O4" s="8"/>
      <c r="P4" s="8"/>
      <c r="Q4" s="8"/>
      <c r="R4" s="8"/>
      <c r="S4" s="8"/>
      <c r="T4" s="8"/>
      <c r="U4" s="8"/>
      <c r="V4" s="1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row>
    <row r="5" spans="2:55" ht="12" customHeight="1" x14ac:dyDescent="0.25">
      <c r="B5" s="7"/>
      <c r="C5" s="8"/>
      <c r="D5" s="8"/>
      <c r="E5" s="8"/>
      <c r="F5" s="8"/>
      <c r="G5" s="8"/>
      <c r="H5" s="8"/>
      <c r="I5" s="9"/>
      <c r="J5" s="8"/>
      <c r="K5" s="8"/>
      <c r="L5" s="8"/>
      <c r="M5" s="8"/>
      <c r="N5" s="8"/>
      <c r="O5" s="8"/>
      <c r="P5" s="8"/>
      <c r="Q5" s="8"/>
      <c r="R5" s="8"/>
      <c r="S5" s="8"/>
      <c r="T5" s="8"/>
      <c r="U5" s="8"/>
      <c r="V5" s="10"/>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2:55" ht="12" customHeight="1" x14ac:dyDescent="0.25">
      <c r="B6" s="7"/>
      <c r="C6" s="8"/>
      <c r="D6" s="8"/>
      <c r="E6" s="8"/>
      <c r="F6" s="8"/>
      <c r="G6" s="8"/>
      <c r="H6" s="8"/>
      <c r="I6" s="9"/>
      <c r="J6" s="8"/>
      <c r="K6" s="8"/>
      <c r="L6" s="8"/>
      <c r="M6" s="8"/>
      <c r="N6" s="8"/>
      <c r="O6" s="8"/>
      <c r="P6" s="8"/>
      <c r="Q6" s="8"/>
      <c r="R6" s="8"/>
      <c r="S6" s="8"/>
      <c r="T6" s="8"/>
      <c r="U6" s="8"/>
      <c r="V6" s="10"/>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2:55" ht="18.600000000000001" customHeight="1" x14ac:dyDescent="0.25">
      <c r="B7" s="148"/>
      <c r="C7" s="149"/>
      <c r="D7" s="149"/>
      <c r="E7" s="149"/>
      <c r="F7" s="149"/>
      <c r="G7" s="149"/>
      <c r="H7" s="149"/>
      <c r="I7" s="149"/>
      <c r="J7" s="149"/>
      <c r="K7" s="149"/>
      <c r="L7" s="149"/>
      <c r="M7" s="149"/>
      <c r="N7" s="149"/>
      <c r="O7" s="149"/>
      <c r="P7" s="149"/>
      <c r="Q7" s="149"/>
      <c r="R7" s="149"/>
      <c r="S7" s="149"/>
      <c r="T7" s="149"/>
      <c r="U7" s="149"/>
      <c r="V7" s="150"/>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2:55" ht="18.600000000000001" customHeight="1" x14ac:dyDescent="0.25">
      <c r="B8" s="148" t="s">
        <v>737</v>
      </c>
      <c r="C8" s="149"/>
      <c r="D8" s="149"/>
      <c r="E8" s="149"/>
      <c r="F8" s="149"/>
      <c r="G8" s="149"/>
      <c r="H8" s="149"/>
      <c r="I8" s="149"/>
      <c r="J8" s="149"/>
      <c r="K8" s="149"/>
      <c r="L8" s="149"/>
      <c r="M8" s="149"/>
      <c r="N8" s="149"/>
      <c r="O8" s="149"/>
      <c r="P8" s="149"/>
      <c r="Q8" s="149"/>
      <c r="R8" s="149"/>
      <c r="S8" s="149"/>
      <c r="T8" s="149"/>
      <c r="U8" s="149"/>
      <c r="V8" s="150"/>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row>
    <row r="9" spans="2:55" ht="18.600000000000001" customHeight="1" x14ac:dyDescent="0.25">
      <c r="B9" s="182" t="s">
        <v>739</v>
      </c>
      <c r="C9" s="183"/>
      <c r="D9" s="183"/>
      <c r="E9" s="183"/>
      <c r="F9" s="183"/>
      <c r="G9" s="183"/>
      <c r="H9" s="183"/>
      <c r="I9" s="183"/>
      <c r="J9" s="183"/>
      <c r="K9" s="183"/>
      <c r="L9" s="183"/>
      <c r="M9" s="183"/>
      <c r="N9" s="183"/>
      <c r="O9" s="183"/>
      <c r="P9" s="183"/>
      <c r="Q9" s="183"/>
      <c r="R9" s="183"/>
      <c r="S9" s="183"/>
      <c r="T9" s="183"/>
      <c r="U9" s="183"/>
      <c r="V9" s="184"/>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row>
    <row r="10" spans="2:55" ht="18.600000000000001" customHeight="1" x14ac:dyDescent="0.25">
      <c r="B10" s="12"/>
      <c r="C10" s="9"/>
      <c r="D10" s="9"/>
      <c r="E10" s="9"/>
      <c r="F10" s="9"/>
      <c r="G10" s="9"/>
      <c r="H10" s="9"/>
      <c r="I10" s="11"/>
      <c r="J10" s="9"/>
      <c r="K10" s="9"/>
      <c r="L10" s="111"/>
      <c r="M10" s="111"/>
      <c r="N10" s="111"/>
      <c r="O10" s="111"/>
      <c r="P10" s="111"/>
      <c r="Q10" s="111"/>
      <c r="R10" s="111"/>
      <c r="S10" s="111"/>
      <c r="T10" s="111"/>
      <c r="U10" s="111"/>
      <c r="V10" s="13"/>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row>
    <row r="11" spans="2:55" ht="18.600000000000001" customHeight="1" x14ac:dyDescent="0.25">
      <c r="B11" s="12" t="s">
        <v>0</v>
      </c>
      <c r="C11" s="141"/>
      <c r="D11" s="142"/>
      <c r="E11" s="142"/>
      <c r="F11" s="142"/>
      <c r="G11" s="142"/>
      <c r="H11" s="142"/>
      <c r="I11" s="143"/>
      <c r="J11" s="9"/>
      <c r="K11" s="9" t="s">
        <v>1</v>
      </c>
      <c r="L11" s="9"/>
      <c r="M11" s="9"/>
      <c r="N11" s="9"/>
      <c r="O11" s="9"/>
      <c r="P11" s="141"/>
      <c r="Q11" s="142"/>
      <c r="R11" s="142"/>
      <c r="S11" s="142"/>
      <c r="T11" s="142"/>
      <c r="U11" s="143"/>
      <c r="V11" s="13"/>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row>
    <row r="12" spans="2:55" ht="18.600000000000001" customHeight="1" thickBot="1" x14ac:dyDescent="0.3">
      <c r="B12" s="12"/>
      <c r="C12" s="9"/>
      <c r="D12" s="9"/>
      <c r="E12" s="9"/>
      <c r="F12" s="9"/>
      <c r="G12" s="9"/>
      <c r="H12" s="9"/>
      <c r="I12" s="9"/>
      <c r="J12" s="9"/>
      <c r="K12" s="9"/>
      <c r="L12" s="9"/>
      <c r="M12" s="9"/>
      <c r="N12" s="9"/>
      <c r="O12" s="9"/>
      <c r="P12" s="9"/>
      <c r="Q12" s="9"/>
      <c r="R12" s="9"/>
      <c r="S12" s="9"/>
      <c r="T12" s="9"/>
      <c r="U12" s="9"/>
      <c r="V12" s="13"/>
      <c r="W12" s="9"/>
      <c r="X12" s="9"/>
      <c r="Y12" s="144" t="e">
        <f>VLOOKUP(C26,LP,3,FALSE)</f>
        <v>#N/A</v>
      </c>
      <c r="Z12" s="144"/>
      <c r="AA12" s="144"/>
      <c r="AB12" s="144"/>
      <c r="AC12" s="144"/>
      <c r="AD12" s="144"/>
      <c r="AE12" s="144"/>
      <c r="AF12" s="144"/>
      <c r="AG12" s="144"/>
      <c r="AH12" s="144"/>
      <c r="AI12" s="144"/>
      <c r="AJ12" s="144"/>
      <c r="AK12" s="144"/>
      <c r="AL12" s="144"/>
      <c r="AM12" s="144"/>
      <c r="AN12" s="144"/>
      <c r="AO12" s="144"/>
      <c r="AP12" s="144"/>
      <c r="AQ12" s="144"/>
      <c r="AR12" s="151" t="str">
        <f>IF(C26&lt;Z2," ",Y12)</f>
        <v xml:space="preserve"> </v>
      </c>
      <c r="AS12" s="151"/>
      <c r="AT12" s="151"/>
      <c r="AU12" s="9"/>
      <c r="AV12" s="9"/>
      <c r="AW12" s="9"/>
      <c r="AX12" s="9"/>
      <c r="AY12" s="9"/>
      <c r="AZ12" s="9"/>
      <c r="BA12" s="9"/>
      <c r="BB12" s="9"/>
      <c r="BC12" s="9"/>
    </row>
    <row r="13" spans="2:55" ht="18.600000000000001" customHeight="1" x14ac:dyDescent="0.25">
      <c r="B13" s="16"/>
      <c r="C13" s="4"/>
      <c r="D13" s="4"/>
      <c r="E13" s="4"/>
      <c r="F13" s="4"/>
      <c r="G13" s="4"/>
      <c r="H13" s="4"/>
      <c r="I13" s="4"/>
      <c r="J13" s="4"/>
      <c r="K13" s="4"/>
      <c r="L13" s="4"/>
      <c r="M13" s="4"/>
      <c r="N13" s="4"/>
      <c r="O13" s="4"/>
      <c r="P13" s="4"/>
      <c r="Q13" s="4"/>
      <c r="R13" s="4"/>
      <c r="S13" s="4"/>
      <c r="T13" s="4"/>
      <c r="U13" s="4"/>
      <c r="V13" s="6"/>
      <c r="W13" s="9"/>
      <c r="X13" s="9"/>
      <c r="Y13" s="106"/>
      <c r="Z13" s="106"/>
      <c r="AA13" s="106"/>
      <c r="AB13" s="106"/>
      <c r="AC13" s="106"/>
      <c r="AD13" s="106"/>
      <c r="AE13" s="106"/>
      <c r="AF13" s="106"/>
      <c r="AG13" s="106"/>
      <c r="AH13" s="106"/>
      <c r="AI13" s="106"/>
      <c r="AJ13" s="106"/>
      <c r="AK13" s="106"/>
      <c r="AL13" s="106"/>
      <c r="AM13" s="106"/>
      <c r="AN13" s="106"/>
      <c r="AO13" s="106"/>
      <c r="AP13" s="106"/>
      <c r="AQ13" s="106"/>
      <c r="AR13" s="105"/>
      <c r="AS13" s="105"/>
      <c r="AT13" s="105"/>
      <c r="AU13" s="9"/>
      <c r="AV13" s="9"/>
      <c r="AW13" s="9"/>
      <c r="AX13" s="9"/>
      <c r="AY13" s="9"/>
      <c r="AZ13" s="9"/>
      <c r="BA13" s="9"/>
      <c r="BB13" s="9"/>
      <c r="BC13" s="9"/>
    </row>
    <row r="14" spans="2:55" ht="18.600000000000001" customHeight="1" x14ac:dyDescent="0.25">
      <c r="B14" s="166" t="s">
        <v>738</v>
      </c>
      <c r="C14" s="167"/>
      <c r="D14" s="167"/>
      <c r="E14" s="167"/>
      <c r="F14" s="167"/>
      <c r="G14" s="9"/>
      <c r="H14" s="9"/>
      <c r="I14" s="9"/>
      <c r="J14" s="9"/>
      <c r="K14" s="9"/>
      <c r="L14" s="9"/>
      <c r="M14" s="9"/>
      <c r="N14" s="9"/>
      <c r="O14" s="9"/>
      <c r="P14" s="9"/>
      <c r="Q14" s="9"/>
      <c r="R14" s="9"/>
      <c r="S14" s="9"/>
      <c r="T14" s="9"/>
      <c r="U14" s="9"/>
      <c r="V14" s="13"/>
      <c r="W14" s="9"/>
      <c r="X14" s="9"/>
      <c r="Y14" s="126"/>
      <c r="Z14" s="126"/>
      <c r="AA14" s="126"/>
      <c r="AB14" s="126"/>
      <c r="AC14" s="126"/>
      <c r="AD14" s="126"/>
      <c r="AE14" s="126"/>
      <c r="AF14" s="126"/>
      <c r="AG14" s="126"/>
      <c r="AH14" s="126"/>
      <c r="AI14" s="126"/>
      <c r="AJ14" s="126"/>
      <c r="AK14" s="126"/>
      <c r="AL14" s="126"/>
      <c r="AM14" s="126"/>
      <c r="AN14" s="126"/>
      <c r="AO14" s="126"/>
      <c r="AP14" s="126"/>
      <c r="AQ14" s="126"/>
      <c r="AR14" s="105"/>
      <c r="AS14" s="105"/>
      <c r="AT14" s="105"/>
      <c r="AU14" s="9"/>
      <c r="AV14" s="9"/>
      <c r="AW14" s="9"/>
      <c r="AX14" s="9"/>
      <c r="AY14" s="9"/>
      <c r="AZ14" s="9"/>
      <c r="BA14" s="9"/>
      <c r="BB14" s="9"/>
      <c r="BC14" s="9"/>
    </row>
    <row r="15" spans="2:55" ht="18.600000000000001" customHeight="1" x14ac:dyDescent="0.25">
      <c r="B15" s="12"/>
      <c r="C15" s="9"/>
      <c r="D15" s="9"/>
      <c r="E15" s="9"/>
      <c r="F15" s="9"/>
      <c r="G15" s="9"/>
      <c r="H15" s="9"/>
      <c r="I15" s="9"/>
      <c r="J15" s="9"/>
      <c r="K15" s="9"/>
      <c r="L15" s="9"/>
      <c r="M15" s="9"/>
      <c r="N15" s="9"/>
      <c r="O15" s="9"/>
      <c r="P15" s="9"/>
      <c r="Q15" s="9"/>
      <c r="R15" s="9"/>
      <c r="S15" s="9"/>
      <c r="T15" s="9"/>
      <c r="U15" s="9"/>
      <c r="V15" s="13"/>
      <c r="W15" s="9"/>
      <c r="X15" s="9"/>
      <c r="Y15" s="126"/>
      <c r="Z15" s="126"/>
      <c r="AA15" s="126"/>
      <c r="AB15" s="126"/>
      <c r="AC15" s="126"/>
      <c r="AD15" s="126"/>
      <c r="AE15" s="126"/>
      <c r="AF15" s="126"/>
      <c r="AG15" s="126"/>
      <c r="AH15" s="126"/>
      <c r="AI15" s="126"/>
      <c r="AJ15" s="126"/>
      <c r="AK15" s="126"/>
      <c r="AL15" s="126"/>
      <c r="AM15" s="126"/>
      <c r="AN15" s="126"/>
      <c r="AO15" s="126"/>
      <c r="AP15" s="126"/>
      <c r="AQ15" s="126"/>
      <c r="AR15" s="105"/>
      <c r="AS15" s="105"/>
      <c r="AT15" s="105"/>
      <c r="AU15" s="9"/>
      <c r="AV15" s="9"/>
      <c r="AW15" s="9"/>
      <c r="AX15" s="9"/>
      <c r="AY15" s="9"/>
      <c r="AZ15" s="9"/>
      <c r="BA15" s="9"/>
      <c r="BB15" s="9"/>
      <c r="BC15" s="9"/>
    </row>
    <row r="16" spans="2:55" ht="18.600000000000001" customHeight="1" x14ac:dyDescent="0.25">
      <c r="B16" s="12" t="s">
        <v>620</v>
      </c>
      <c r="C16" s="132"/>
      <c r="D16" s="133"/>
      <c r="E16" s="133"/>
      <c r="F16" s="133"/>
      <c r="G16" s="133"/>
      <c r="H16" s="133"/>
      <c r="I16" s="133"/>
      <c r="J16" s="133"/>
      <c r="K16" s="133"/>
      <c r="L16" s="133"/>
      <c r="M16" s="133"/>
      <c r="N16" s="134"/>
      <c r="O16" s="39"/>
      <c r="P16" s="39" t="s">
        <v>621</v>
      </c>
      <c r="Q16" s="39"/>
      <c r="R16" s="39"/>
      <c r="S16" s="135"/>
      <c r="T16" s="136"/>
      <c r="U16" s="137"/>
      <c r="V16" s="13"/>
      <c r="W16" s="9"/>
      <c r="X16" s="9"/>
      <c r="Y16" s="106"/>
      <c r="Z16" s="106"/>
      <c r="AA16" s="106"/>
      <c r="AB16" s="106"/>
      <c r="AC16" s="106"/>
      <c r="AD16" s="106"/>
      <c r="AE16" s="106"/>
      <c r="AF16" s="106"/>
      <c r="AG16" s="106"/>
      <c r="AH16" s="106"/>
      <c r="AI16" s="106"/>
      <c r="AJ16" s="106"/>
      <c r="AK16" s="106"/>
      <c r="AL16" s="106"/>
      <c r="AM16" s="106"/>
      <c r="AN16" s="106"/>
      <c r="AO16" s="106"/>
      <c r="AP16" s="106"/>
      <c r="AQ16" s="106"/>
      <c r="AR16" s="105"/>
      <c r="AS16" s="105"/>
      <c r="AT16" s="105"/>
      <c r="AU16" s="9"/>
      <c r="AV16" s="9"/>
      <c r="AW16" s="9"/>
      <c r="AX16" s="9"/>
      <c r="AY16" s="9"/>
      <c r="AZ16" s="9"/>
      <c r="BA16" s="9"/>
      <c r="BB16" s="9"/>
      <c r="BC16" s="9"/>
    </row>
    <row r="17" spans="2:55" ht="18.600000000000001" customHeight="1" x14ac:dyDescent="0.25">
      <c r="B17" s="12"/>
      <c r="C17" s="9"/>
      <c r="D17" s="9"/>
      <c r="E17" s="9"/>
      <c r="F17" s="9"/>
      <c r="G17" s="9"/>
      <c r="H17" s="9"/>
      <c r="I17" s="9"/>
      <c r="J17" s="9"/>
      <c r="K17" s="9"/>
      <c r="L17" s="9"/>
      <c r="M17" s="9"/>
      <c r="N17" s="9"/>
      <c r="O17" s="9"/>
      <c r="P17" s="9"/>
      <c r="Q17" s="9"/>
      <c r="R17" s="9"/>
      <c r="S17" s="9"/>
      <c r="T17" s="9"/>
      <c r="U17" s="9"/>
      <c r="V17" s="13"/>
      <c r="W17" s="9"/>
      <c r="X17" s="9"/>
      <c r="Y17" s="106"/>
      <c r="Z17" s="106"/>
      <c r="AA17" s="106"/>
      <c r="AB17" s="106"/>
      <c r="AC17" s="106"/>
      <c r="AD17" s="106"/>
      <c r="AE17" s="106"/>
      <c r="AF17" s="106"/>
      <c r="AG17" s="106"/>
      <c r="AH17" s="106"/>
      <c r="AI17" s="106"/>
      <c r="AJ17" s="106"/>
      <c r="AK17" s="106"/>
      <c r="AL17" s="106"/>
      <c r="AM17" s="106"/>
      <c r="AN17" s="106"/>
      <c r="AO17" s="106"/>
      <c r="AP17" s="106"/>
      <c r="AQ17" s="106"/>
      <c r="AR17" s="105"/>
      <c r="AS17" s="105"/>
      <c r="AT17" s="105"/>
      <c r="AU17" s="9"/>
      <c r="AV17" s="9"/>
      <c r="AW17" s="9"/>
      <c r="AX17" s="9"/>
      <c r="AY17" s="9"/>
      <c r="AZ17" s="9"/>
      <c r="BA17" s="9"/>
      <c r="BB17" s="9"/>
      <c r="BC17" s="9"/>
    </row>
    <row r="18" spans="2:55" ht="18.600000000000001" customHeight="1" x14ac:dyDescent="0.25">
      <c r="B18" s="12" t="s">
        <v>3</v>
      </c>
      <c r="C18" s="160"/>
      <c r="D18" s="161"/>
      <c r="E18" s="161"/>
      <c r="F18" s="161"/>
      <c r="G18" s="161"/>
      <c r="H18" s="162"/>
      <c r="I18" s="9"/>
      <c r="J18" s="9" t="s">
        <v>4</v>
      </c>
      <c r="K18" s="9"/>
      <c r="L18" s="9"/>
      <c r="M18" s="9"/>
      <c r="N18" s="9"/>
      <c r="O18" s="9"/>
      <c r="P18" s="163"/>
      <c r="Q18" s="164"/>
      <c r="R18" s="164"/>
      <c r="S18" s="164"/>
      <c r="T18" s="164"/>
      <c r="U18" s="165"/>
      <c r="V18" s="13"/>
      <c r="W18" s="9"/>
      <c r="X18" s="9"/>
      <c r="Y18" s="106"/>
      <c r="Z18" s="106"/>
      <c r="AA18" s="106"/>
      <c r="AB18" s="106"/>
      <c r="AC18" s="106"/>
      <c r="AD18" s="106"/>
      <c r="AE18" s="106"/>
      <c r="AF18" s="106"/>
      <c r="AG18" s="106"/>
      <c r="AH18" s="106"/>
      <c r="AI18" s="106"/>
      <c r="AJ18" s="106"/>
      <c r="AK18" s="106"/>
      <c r="AL18" s="106"/>
      <c r="AM18" s="106"/>
      <c r="AN18" s="106"/>
      <c r="AO18" s="106"/>
      <c r="AP18" s="106"/>
      <c r="AQ18" s="106"/>
      <c r="AR18" s="105"/>
      <c r="AS18" s="105"/>
      <c r="AT18" s="105"/>
      <c r="AU18" s="9"/>
      <c r="AV18" s="9"/>
      <c r="AW18" s="9"/>
      <c r="AX18" s="9"/>
      <c r="AY18" s="9"/>
      <c r="AZ18" s="9"/>
      <c r="BA18" s="9"/>
      <c r="BB18" s="9"/>
      <c r="BC18" s="9"/>
    </row>
    <row r="19" spans="2:55" ht="18.600000000000001" customHeight="1" x14ac:dyDescent="0.25">
      <c r="B19" s="12"/>
      <c r="C19" s="9"/>
      <c r="D19" s="9"/>
      <c r="E19" s="9"/>
      <c r="F19" s="9"/>
      <c r="G19" s="9"/>
      <c r="H19" s="9"/>
      <c r="I19" s="9"/>
      <c r="J19" s="9"/>
      <c r="K19" s="9"/>
      <c r="L19" s="9"/>
      <c r="M19" s="9"/>
      <c r="N19" s="9"/>
      <c r="O19" s="9"/>
      <c r="P19" s="9"/>
      <c r="Q19" s="9"/>
      <c r="R19" s="9"/>
      <c r="S19" s="9"/>
      <c r="T19" s="9"/>
      <c r="U19" s="9"/>
      <c r="V19" s="13"/>
      <c r="W19" s="9"/>
      <c r="X19" s="9"/>
      <c r="Y19" s="106"/>
      <c r="Z19" s="106"/>
      <c r="AA19" s="106"/>
      <c r="AB19" s="106"/>
      <c r="AC19" s="106"/>
      <c r="AD19" s="106"/>
      <c r="AE19" s="106"/>
      <c r="AF19" s="106"/>
      <c r="AG19" s="106"/>
      <c r="AH19" s="106"/>
      <c r="AI19" s="106"/>
      <c r="AJ19" s="106"/>
      <c r="AK19" s="106"/>
      <c r="AL19" s="106"/>
      <c r="AM19" s="106"/>
      <c r="AN19" s="106"/>
      <c r="AO19" s="106"/>
      <c r="AP19" s="106"/>
      <c r="AQ19" s="106"/>
      <c r="AR19" s="105"/>
      <c r="AS19" s="105"/>
      <c r="AT19" s="105"/>
      <c r="AU19" s="9"/>
      <c r="AV19" s="9"/>
      <c r="AW19" s="9"/>
      <c r="AX19" s="9"/>
      <c r="AY19" s="9"/>
      <c r="AZ19" s="9"/>
      <c r="BA19" s="9"/>
      <c r="BB19" s="9"/>
      <c r="BC19" s="9"/>
    </row>
    <row r="20" spans="2:55" ht="18.600000000000001" customHeight="1" x14ac:dyDescent="0.25">
      <c r="B20" s="12" t="s">
        <v>5</v>
      </c>
      <c r="C20" s="96"/>
      <c r="D20" s="9" t="s">
        <v>6</v>
      </c>
      <c r="E20" s="9"/>
      <c r="F20" s="9"/>
      <c r="G20" s="9"/>
      <c r="H20" s="9"/>
      <c r="I20" s="9"/>
      <c r="J20" s="96"/>
      <c r="K20" s="9" t="s">
        <v>736</v>
      </c>
      <c r="L20" s="9"/>
      <c r="M20" s="9"/>
      <c r="N20" s="9"/>
      <c r="O20" s="9"/>
      <c r="P20" s="9"/>
      <c r="Q20" s="9"/>
      <c r="R20" s="9"/>
      <c r="S20" s="9"/>
      <c r="T20" s="9"/>
      <c r="U20" s="9"/>
      <c r="V20" s="13"/>
      <c r="W20" s="9"/>
      <c r="X20" s="9"/>
      <c r="Y20" s="106"/>
      <c r="Z20" s="106"/>
      <c r="AA20" s="106"/>
      <c r="AB20" s="106"/>
      <c r="AC20" s="106"/>
      <c r="AD20" s="106"/>
      <c r="AE20" s="106"/>
      <c r="AF20" s="106"/>
      <c r="AG20" s="106"/>
      <c r="AH20" s="106"/>
      <c r="AI20" s="106"/>
      <c r="AJ20" s="106"/>
      <c r="AK20" s="106"/>
      <c r="AL20" s="106"/>
      <c r="AM20" s="106"/>
      <c r="AN20" s="106"/>
      <c r="AO20" s="106"/>
      <c r="AP20" s="106"/>
      <c r="AQ20" s="106"/>
      <c r="AR20" s="105"/>
      <c r="AS20" s="105"/>
      <c r="AT20" s="105"/>
      <c r="AU20" s="9"/>
      <c r="AV20" s="9"/>
      <c r="AW20" s="9"/>
      <c r="AX20" s="9"/>
      <c r="AY20" s="9"/>
      <c r="AZ20" s="9"/>
      <c r="BA20" s="9"/>
      <c r="BB20" s="9"/>
      <c r="BC20" s="9"/>
    </row>
    <row r="21" spans="2:55" ht="18.600000000000001" customHeight="1" x14ac:dyDescent="0.25">
      <c r="B21" s="12"/>
      <c r="C21" s="96"/>
      <c r="D21" s="9" t="s">
        <v>7</v>
      </c>
      <c r="E21" s="9"/>
      <c r="F21" s="9"/>
      <c r="G21" s="9"/>
      <c r="H21" s="9"/>
      <c r="I21" s="9"/>
      <c r="J21" s="96"/>
      <c r="K21" s="9" t="s">
        <v>8</v>
      </c>
      <c r="L21" s="9"/>
      <c r="M21" s="9"/>
      <c r="P21" s="170"/>
      <c r="Q21" s="171"/>
      <c r="R21" s="172"/>
      <c r="S21" s="9" t="s">
        <v>725</v>
      </c>
      <c r="T21" s="9"/>
      <c r="U21" s="9"/>
      <c r="V21" s="13"/>
      <c r="W21" s="9"/>
      <c r="X21" s="9"/>
      <c r="Y21" s="106"/>
      <c r="Z21" s="106"/>
      <c r="AA21" s="106"/>
      <c r="AB21" s="106"/>
      <c r="AC21" s="106"/>
      <c r="AD21" s="106"/>
      <c r="AE21" s="106"/>
      <c r="AF21" s="106"/>
      <c r="AG21" s="106"/>
      <c r="AH21" s="106"/>
      <c r="AI21" s="106"/>
      <c r="AJ21" s="106"/>
      <c r="AK21" s="106"/>
      <c r="AL21" s="106"/>
      <c r="AM21" s="106"/>
      <c r="AN21" s="106"/>
      <c r="AO21" s="106"/>
      <c r="AP21" s="106"/>
      <c r="AQ21" s="106"/>
      <c r="AR21" s="105"/>
      <c r="AS21" s="105"/>
      <c r="AT21" s="105"/>
      <c r="AU21" s="9"/>
      <c r="AV21" s="9"/>
      <c r="AW21" s="9"/>
      <c r="AX21" s="9"/>
      <c r="AY21" s="9"/>
      <c r="AZ21" s="9"/>
      <c r="BA21" s="9"/>
      <c r="BB21" s="9"/>
      <c r="BC21" s="9"/>
    </row>
    <row r="22" spans="2:55" ht="18.600000000000001" customHeight="1" thickBot="1" x14ac:dyDescent="0.3">
      <c r="B22" s="12"/>
      <c r="C22" s="9"/>
      <c r="D22" s="9"/>
      <c r="E22" s="9"/>
      <c r="F22" s="9"/>
      <c r="G22" s="9"/>
      <c r="H22" s="9"/>
      <c r="I22" s="9"/>
      <c r="J22" s="9"/>
      <c r="K22" s="9"/>
      <c r="L22" s="9"/>
      <c r="M22" s="9"/>
      <c r="N22" s="9"/>
      <c r="O22" s="9"/>
      <c r="P22" s="9"/>
      <c r="Q22" s="9"/>
      <c r="R22" s="9"/>
      <c r="S22" s="9"/>
      <c r="T22" s="9"/>
      <c r="U22" s="9"/>
      <c r="V22" s="13"/>
      <c r="W22" s="9"/>
      <c r="X22" s="9"/>
      <c r="Y22" s="106"/>
      <c r="Z22" s="106"/>
      <c r="AA22" s="106"/>
      <c r="AB22" s="106"/>
      <c r="AC22" s="106"/>
      <c r="AD22" s="106"/>
      <c r="AE22" s="106"/>
      <c r="AF22" s="106"/>
      <c r="AG22" s="106"/>
      <c r="AH22" s="106"/>
      <c r="AI22" s="106"/>
      <c r="AJ22" s="106"/>
      <c r="AK22" s="106"/>
      <c r="AL22" s="106"/>
      <c r="AM22" s="106"/>
      <c r="AN22" s="106"/>
      <c r="AO22" s="106"/>
      <c r="AP22" s="106"/>
      <c r="AQ22" s="106"/>
      <c r="AR22" s="105"/>
      <c r="AS22" s="105"/>
      <c r="AT22" s="105"/>
      <c r="AU22" s="9"/>
      <c r="AV22" s="9"/>
      <c r="AW22" s="9"/>
      <c r="AX22" s="9"/>
      <c r="AY22" s="9"/>
      <c r="AZ22" s="9"/>
      <c r="BA22" s="9"/>
      <c r="BB22" s="9"/>
      <c r="BC22" s="9"/>
    </row>
    <row r="23" spans="2:55" ht="18.600000000000001" customHeight="1" x14ac:dyDescent="0.25">
      <c r="B23" s="185"/>
      <c r="C23" s="186"/>
      <c r="D23" s="186"/>
      <c r="E23" s="186"/>
      <c r="F23" s="186"/>
      <c r="G23" s="4"/>
      <c r="H23" s="4"/>
      <c r="I23" s="4"/>
      <c r="J23" s="4"/>
      <c r="K23" s="4"/>
      <c r="L23" s="4"/>
      <c r="M23" s="4"/>
      <c r="N23" s="4"/>
      <c r="O23" s="4"/>
      <c r="P23" s="4"/>
      <c r="Q23" s="4"/>
      <c r="R23" s="4"/>
      <c r="S23" s="4"/>
      <c r="T23" s="4"/>
      <c r="U23" s="4"/>
      <c r="V23" s="6"/>
      <c r="W23" s="9"/>
      <c r="X23" s="9"/>
      <c r="Y23" s="106"/>
      <c r="Z23" s="106"/>
      <c r="AA23" s="106"/>
      <c r="AB23" s="106"/>
      <c r="AC23" s="106"/>
      <c r="AD23" s="106"/>
      <c r="AE23" s="106"/>
      <c r="AF23" s="106"/>
      <c r="AG23" s="106"/>
      <c r="AH23" s="106"/>
      <c r="AI23" s="106"/>
      <c r="AJ23" s="106"/>
      <c r="AK23" s="106"/>
      <c r="AL23" s="106"/>
      <c r="AM23" s="106"/>
      <c r="AN23" s="106"/>
      <c r="AO23" s="106"/>
      <c r="AP23" s="106"/>
      <c r="AQ23" s="106"/>
      <c r="AR23" s="105"/>
      <c r="AS23" s="105"/>
      <c r="AT23" s="105"/>
      <c r="AU23" s="9"/>
      <c r="AV23" s="9"/>
      <c r="AW23" s="9"/>
      <c r="AX23" s="9"/>
      <c r="AY23" s="9"/>
      <c r="AZ23" s="9"/>
      <c r="BA23" s="9"/>
      <c r="BB23" s="9"/>
      <c r="BC23" s="9"/>
    </row>
    <row r="24" spans="2:55" ht="18.600000000000001" customHeight="1" x14ac:dyDescent="0.25">
      <c r="B24" s="166" t="s">
        <v>735</v>
      </c>
      <c r="C24" s="167"/>
      <c r="D24" s="167"/>
      <c r="E24" s="167"/>
      <c r="F24" s="167"/>
      <c r="G24" s="9"/>
      <c r="H24" s="9"/>
      <c r="I24" s="9"/>
      <c r="J24" s="9"/>
      <c r="K24" s="9"/>
      <c r="L24" s="9"/>
      <c r="M24" s="9"/>
      <c r="N24" s="9"/>
      <c r="O24" s="9"/>
      <c r="P24" s="9"/>
      <c r="Q24" s="9"/>
      <c r="R24" s="9"/>
      <c r="S24" s="9"/>
      <c r="T24" s="9"/>
      <c r="U24" s="9"/>
      <c r="V24" s="13"/>
      <c r="W24" s="9"/>
      <c r="X24" s="9"/>
      <c r="Y24" s="106"/>
      <c r="Z24" s="106"/>
      <c r="AA24" s="106"/>
      <c r="AB24" s="106"/>
      <c r="AC24" s="106"/>
      <c r="AD24" s="106"/>
      <c r="AE24" s="106"/>
      <c r="AF24" s="106"/>
      <c r="AG24" s="106"/>
      <c r="AH24" s="106"/>
      <c r="AI24" s="106"/>
      <c r="AJ24" s="106"/>
      <c r="AK24" s="106"/>
      <c r="AL24" s="106"/>
      <c r="AM24" s="106"/>
      <c r="AN24" s="106"/>
      <c r="AO24" s="106"/>
      <c r="AP24" s="106"/>
      <c r="AQ24" s="106"/>
      <c r="AR24" s="105"/>
      <c r="AS24" s="105"/>
      <c r="AT24" s="105"/>
      <c r="AU24" s="9"/>
      <c r="AV24" s="9"/>
      <c r="AW24" s="9"/>
      <c r="AX24" s="9"/>
      <c r="AY24" s="9"/>
      <c r="AZ24" s="9"/>
      <c r="BA24" s="9"/>
      <c r="BB24" s="9"/>
      <c r="BC24" s="9"/>
    </row>
    <row r="25" spans="2:55" ht="18.600000000000001" customHeight="1" x14ac:dyDescent="0.25">
      <c r="B25" s="166"/>
      <c r="C25" s="167"/>
      <c r="D25" s="167"/>
      <c r="E25" s="167"/>
      <c r="F25" s="167"/>
      <c r="G25" s="9"/>
      <c r="H25" s="9"/>
      <c r="I25" s="9"/>
      <c r="J25" s="9"/>
      <c r="K25" s="9"/>
      <c r="L25" s="9"/>
      <c r="M25" s="9"/>
      <c r="N25" s="9"/>
      <c r="O25" s="9"/>
      <c r="P25" s="9"/>
      <c r="Q25" s="9"/>
      <c r="R25" s="9"/>
      <c r="S25" s="9"/>
      <c r="T25" s="9"/>
      <c r="U25" s="9"/>
      <c r="V25" s="13"/>
      <c r="W25" s="9"/>
      <c r="X25" s="9"/>
      <c r="Y25" s="106"/>
      <c r="Z25" s="106"/>
      <c r="AA25" s="106"/>
      <c r="AB25" s="106"/>
      <c r="AC25" s="106"/>
      <c r="AD25" s="106"/>
      <c r="AE25" s="106"/>
      <c r="AF25" s="106"/>
      <c r="AG25" s="106"/>
      <c r="AH25" s="106"/>
      <c r="AI25" s="106"/>
      <c r="AJ25" s="106"/>
      <c r="AK25" s="106"/>
      <c r="AL25" s="106"/>
      <c r="AM25" s="106"/>
      <c r="AN25" s="106"/>
      <c r="AO25" s="106"/>
      <c r="AP25" s="106"/>
      <c r="AQ25" s="106"/>
      <c r="AR25" s="105"/>
      <c r="AS25" s="105"/>
      <c r="AT25" s="105"/>
      <c r="AU25" s="9"/>
      <c r="AV25" s="9"/>
      <c r="AW25" s="9"/>
      <c r="AX25" s="9"/>
      <c r="AY25" s="9"/>
      <c r="AZ25" s="9"/>
      <c r="BA25" s="9"/>
      <c r="BB25" s="9"/>
      <c r="BC25" s="9"/>
    </row>
    <row r="26" spans="2:55" ht="18.600000000000001" customHeight="1" x14ac:dyDescent="0.25">
      <c r="B26" s="12" t="s">
        <v>2</v>
      </c>
      <c r="C26" s="138"/>
      <c r="D26" s="158"/>
      <c r="E26" s="158"/>
      <c r="F26" s="159"/>
      <c r="G26" s="9"/>
      <c r="H26" s="152" t="str">
        <f>AR12</f>
        <v xml:space="preserve"> </v>
      </c>
      <c r="I26" s="153"/>
      <c r="J26" s="153"/>
      <c r="K26" s="153"/>
      <c r="L26" s="153"/>
      <c r="M26" s="153"/>
      <c r="N26" s="153"/>
      <c r="O26" s="153"/>
      <c r="P26" s="153"/>
      <c r="Q26" s="153"/>
      <c r="R26" s="153"/>
      <c r="S26" s="154"/>
      <c r="T26" s="9"/>
      <c r="U26" s="9"/>
      <c r="V26" s="13"/>
      <c r="W26" s="9"/>
      <c r="X26" s="9"/>
      <c r="Y26" s="97"/>
      <c r="Z26" s="98"/>
      <c r="AA26" s="94"/>
      <c r="AB26" s="94"/>
      <c r="AC26" s="94"/>
      <c r="AD26" s="94"/>
      <c r="AE26" s="9" t="str">
        <f>IF(C26&lt;Z2," ",#REF!)</f>
        <v xml:space="preserve"> </v>
      </c>
      <c r="AF26" s="9"/>
      <c r="AG26" s="9"/>
      <c r="AH26" s="9"/>
      <c r="AI26" s="9"/>
      <c r="AJ26" s="9"/>
      <c r="AK26" s="9"/>
      <c r="AL26" s="9"/>
      <c r="AM26" s="9"/>
      <c r="AN26" s="9"/>
      <c r="AO26" s="9"/>
      <c r="AP26" s="9"/>
      <c r="AQ26" s="9"/>
      <c r="AR26" s="9"/>
      <c r="AS26" s="9"/>
      <c r="AT26" s="9"/>
      <c r="AU26" s="9"/>
      <c r="AV26" s="9"/>
      <c r="AW26" s="9"/>
      <c r="AX26" s="9"/>
      <c r="AY26" s="9"/>
      <c r="AZ26" s="9"/>
      <c r="BA26" s="9"/>
      <c r="BB26" s="9"/>
      <c r="BC26" s="9"/>
    </row>
    <row r="27" spans="2:55" ht="18.600000000000001" customHeight="1" x14ac:dyDescent="0.25">
      <c r="B27" s="12"/>
      <c r="C27" s="9"/>
      <c r="D27" s="9"/>
      <c r="E27" s="9"/>
      <c r="F27" s="9"/>
      <c r="G27" s="9"/>
      <c r="H27" s="9"/>
      <c r="I27" s="9"/>
      <c r="J27" s="9"/>
      <c r="K27" s="9"/>
      <c r="L27" s="9"/>
      <c r="M27" s="9"/>
      <c r="N27" s="9"/>
      <c r="O27" s="9"/>
      <c r="P27" s="9"/>
      <c r="Q27" s="9"/>
      <c r="R27" s="9"/>
      <c r="S27" s="9"/>
      <c r="T27" s="9"/>
      <c r="U27" s="9"/>
      <c r="V27" s="13"/>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row>
    <row r="28" spans="2:55" ht="18.600000000000001" customHeight="1" x14ac:dyDescent="0.25">
      <c r="B28" s="12" t="s">
        <v>724</v>
      </c>
      <c r="C28" s="155"/>
      <c r="D28" s="156"/>
      <c r="E28" s="156"/>
      <c r="F28" s="157"/>
      <c r="G28" s="102"/>
      <c r="H28" s="102"/>
      <c r="I28" s="102"/>
      <c r="J28" s="102"/>
      <c r="K28" s="102" t="s">
        <v>726</v>
      </c>
      <c r="L28" s="102"/>
      <c r="M28" s="102"/>
      <c r="N28" s="102"/>
      <c r="O28" s="102"/>
      <c r="P28" s="138"/>
      <c r="Q28" s="158"/>
      <c r="R28" s="158"/>
      <c r="S28" s="159"/>
      <c r="T28" s="102"/>
      <c r="U28" s="102"/>
      <c r="V28" s="103"/>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row>
    <row r="29" spans="2:55" ht="18.600000000000001" customHeight="1" thickBot="1" x14ac:dyDescent="0.3">
      <c r="B29" s="14"/>
      <c r="C29" s="2"/>
      <c r="D29" s="2"/>
      <c r="E29" s="2"/>
      <c r="F29" s="2"/>
      <c r="G29" s="2"/>
      <c r="H29" s="2"/>
      <c r="I29" s="2"/>
      <c r="J29" s="2"/>
      <c r="K29" s="2"/>
      <c r="L29" s="2"/>
      <c r="M29" s="2"/>
      <c r="N29" s="2"/>
      <c r="O29" s="2"/>
      <c r="P29" s="2"/>
      <c r="Q29" s="2"/>
      <c r="R29" s="2"/>
      <c r="S29" s="2"/>
      <c r="T29" s="2"/>
      <c r="U29" s="2"/>
      <c r="V29" s="15"/>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row>
    <row r="30" spans="2:55" ht="18.600000000000001" customHeight="1" x14ac:dyDescent="0.25">
      <c r="B30" s="16"/>
      <c r="C30" s="4"/>
      <c r="D30" s="4"/>
      <c r="E30" s="4"/>
      <c r="F30" s="4"/>
      <c r="G30" s="4"/>
      <c r="H30" s="4"/>
      <c r="I30" s="4"/>
      <c r="J30" s="4"/>
      <c r="K30" s="4"/>
      <c r="L30" s="4"/>
      <c r="M30" s="4"/>
      <c r="N30" s="4"/>
      <c r="O30" s="4"/>
      <c r="P30" s="4"/>
      <c r="Q30" s="4"/>
      <c r="R30" s="4"/>
      <c r="S30" s="4"/>
      <c r="T30" s="4"/>
      <c r="U30" s="4"/>
      <c r="V30" s="6"/>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row>
    <row r="31" spans="2:55" ht="18.600000000000001" customHeight="1" x14ac:dyDescent="0.25">
      <c r="B31" s="166" t="s">
        <v>9</v>
      </c>
      <c r="C31" s="167"/>
      <c r="D31" s="167"/>
      <c r="E31" s="167"/>
      <c r="F31" s="167"/>
      <c r="G31" s="9"/>
      <c r="H31" s="9"/>
      <c r="I31" s="9"/>
      <c r="J31" s="9"/>
      <c r="K31" s="9"/>
      <c r="L31" s="9"/>
      <c r="M31" s="9"/>
      <c r="N31" s="9"/>
      <c r="O31" s="9"/>
      <c r="P31" s="9"/>
      <c r="Q31" s="9"/>
      <c r="R31" s="9"/>
      <c r="S31" s="9"/>
      <c r="T31" s="9"/>
      <c r="U31" s="9"/>
      <c r="V31" s="13"/>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row>
    <row r="32" spans="2:55" ht="18.600000000000001" customHeight="1" x14ac:dyDescent="0.25">
      <c r="B32" s="107" t="s">
        <v>728</v>
      </c>
      <c r="C32" s="104"/>
      <c r="D32" s="104"/>
      <c r="E32" s="104"/>
      <c r="F32" s="104"/>
      <c r="G32" s="9"/>
      <c r="H32" s="9"/>
      <c r="I32" s="9"/>
      <c r="J32" s="9"/>
      <c r="K32" s="9"/>
      <c r="L32" s="9"/>
      <c r="M32" s="9"/>
      <c r="N32" s="9"/>
      <c r="O32" s="9"/>
      <c r="P32" s="9"/>
      <c r="Q32" s="9"/>
      <c r="R32" s="9"/>
      <c r="S32" s="9"/>
      <c r="T32" s="9"/>
      <c r="U32" s="9"/>
      <c r="V32" s="13"/>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row>
    <row r="33" spans="1:55" ht="12" customHeight="1" x14ac:dyDescent="0.25">
      <c r="B33" s="12"/>
      <c r="C33" s="9"/>
      <c r="D33" s="9"/>
      <c r="E33" s="9"/>
      <c r="F33" s="9"/>
      <c r="G33" s="9"/>
      <c r="H33" s="9"/>
      <c r="I33" s="9"/>
      <c r="J33" s="9"/>
      <c r="K33" s="9"/>
      <c r="L33" s="9"/>
      <c r="M33" s="9"/>
      <c r="N33" s="9"/>
      <c r="O33" s="9"/>
      <c r="P33" s="9"/>
      <c r="Q33" s="9"/>
      <c r="R33" s="9"/>
      <c r="S33" s="9"/>
      <c r="T33" s="9"/>
      <c r="U33" s="9"/>
      <c r="V33" s="13"/>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row>
    <row r="34" spans="1:55" ht="18.600000000000001" customHeight="1" x14ac:dyDescent="0.25">
      <c r="B34" s="12" t="s">
        <v>727</v>
      </c>
      <c r="C34" s="138"/>
      <c r="D34" s="139"/>
      <c r="E34" s="139"/>
      <c r="F34" s="140"/>
      <c r="G34" s="112"/>
      <c r="H34" s="152" t="str">
        <f>AR34</f>
        <v xml:space="preserve"> </v>
      </c>
      <c r="I34" s="153"/>
      <c r="J34" s="153"/>
      <c r="K34" s="153"/>
      <c r="L34" s="153"/>
      <c r="M34" s="153"/>
      <c r="N34" s="153"/>
      <c r="O34" s="153"/>
      <c r="P34" s="153"/>
      <c r="Q34" s="153"/>
      <c r="R34" s="153"/>
      <c r="S34" s="154"/>
      <c r="T34" s="112"/>
      <c r="U34" s="112"/>
      <c r="V34" s="74"/>
      <c r="W34" s="9"/>
      <c r="X34" s="9"/>
      <c r="Y34" s="144" t="e">
        <f>VLOOKUP(C34,LP,3,FALSE)</f>
        <v>#N/A</v>
      </c>
      <c r="Z34" s="145"/>
      <c r="AA34" s="145"/>
      <c r="AB34" s="145"/>
      <c r="AC34" s="145"/>
      <c r="AD34" s="145"/>
      <c r="AE34" s="145"/>
      <c r="AF34" s="145"/>
      <c r="AG34" s="145"/>
      <c r="AH34" s="145"/>
      <c r="AI34" s="145"/>
      <c r="AJ34" s="145"/>
      <c r="AK34" s="145"/>
      <c r="AL34" s="145"/>
      <c r="AM34" s="145"/>
      <c r="AN34" s="145"/>
      <c r="AO34" s="145"/>
      <c r="AP34" s="145"/>
      <c r="AQ34" s="145"/>
      <c r="AR34" s="9" t="str">
        <f>IF(C34&lt;Z2," ",Y34)</f>
        <v xml:space="preserve"> </v>
      </c>
      <c r="AS34" s="9"/>
      <c r="AT34" s="9"/>
      <c r="AU34" s="9"/>
      <c r="AV34" s="9"/>
      <c r="AW34" s="9"/>
      <c r="AX34" s="9"/>
      <c r="AY34" s="9"/>
      <c r="AZ34" s="9"/>
      <c r="BA34" s="9"/>
      <c r="BB34" s="9"/>
      <c r="BC34" s="9"/>
    </row>
    <row r="35" spans="1:55" ht="12" customHeight="1" x14ac:dyDescent="0.25">
      <c r="B35" s="12"/>
      <c r="C35" s="9"/>
      <c r="D35" s="9"/>
      <c r="E35" s="9"/>
      <c r="F35" s="9"/>
      <c r="G35" s="9"/>
      <c r="H35" s="9"/>
      <c r="I35" s="9"/>
      <c r="J35" s="9"/>
      <c r="K35" s="9"/>
      <c r="L35" s="9"/>
      <c r="M35" s="9"/>
      <c r="N35" s="9"/>
      <c r="O35" s="9"/>
      <c r="P35" s="9"/>
      <c r="Q35" s="9"/>
      <c r="R35" s="9"/>
      <c r="S35" s="9"/>
      <c r="T35" s="9"/>
      <c r="U35" s="9"/>
      <c r="V35" s="13"/>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row>
    <row r="36" spans="1:55" ht="18.600000000000001" customHeight="1" x14ac:dyDescent="0.25">
      <c r="B36" s="12" t="s">
        <v>724</v>
      </c>
      <c r="C36" s="155"/>
      <c r="D36" s="156"/>
      <c r="E36" s="156"/>
      <c r="F36" s="157"/>
      <c r="G36" s="9"/>
      <c r="H36" s="9"/>
      <c r="I36" s="9"/>
      <c r="J36" s="9"/>
      <c r="K36" s="102" t="s">
        <v>726</v>
      </c>
      <c r="L36" s="102"/>
      <c r="M36" s="102"/>
      <c r="N36" s="102"/>
      <c r="O36" s="102"/>
      <c r="P36" s="138"/>
      <c r="Q36" s="158"/>
      <c r="R36" s="158"/>
      <c r="S36" s="159"/>
      <c r="T36" s="101"/>
      <c r="U36" s="101"/>
      <c r="V36" s="13"/>
      <c r="W36" s="9"/>
      <c r="X36" s="9"/>
      <c r="Y36" s="131" t="e">
        <f>VLOOKUP(C34,LP,2,FALSE)</f>
        <v>#N/A</v>
      </c>
      <c r="Z36" s="131"/>
      <c r="AA36" s="131"/>
      <c r="AB36" s="131"/>
      <c r="AC36" s="131"/>
      <c r="AD36" s="131"/>
      <c r="AE36" s="9" t="str">
        <f>IF(C34&lt;Z2," ",Y36)</f>
        <v xml:space="preserve"> </v>
      </c>
      <c r="AF36" s="9"/>
      <c r="AG36" s="9"/>
      <c r="AH36" s="9"/>
      <c r="AI36" s="9"/>
      <c r="AJ36" s="9"/>
      <c r="AK36" s="9"/>
      <c r="AL36" s="9"/>
      <c r="AM36" s="9"/>
      <c r="AN36" s="9"/>
      <c r="AO36" s="9"/>
      <c r="AP36" s="9"/>
      <c r="AQ36" s="9"/>
      <c r="AR36" s="9"/>
      <c r="AS36" s="9"/>
      <c r="AT36" s="9"/>
      <c r="AU36" s="9"/>
      <c r="AV36" s="9"/>
      <c r="AW36" s="9"/>
      <c r="AX36" s="9"/>
      <c r="AY36" s="9"/>
      <c r="AZ36" s="9"/>
      <c r="BA36" s="9"/>
      <c r="BB36" s="9"/>
      <c r="BC36" s="9"/>
    </row>
    <row r="37" spans="1:55" ht="18.600000000000001" customHeight="1" thickBot="1" x14ac:dyDescent="0.3">
      <c r="B37" s="14"/>
      <c r="C37" s="2"/>
      <c r="D37" s="2"/>
      <c r="E37" s="2"/>
      <c r="F37" s="2"/>
      <c r="G37" s="2"/>
      <c r="H37" s="2"/>
      <c r="I37" s="2"/>
      <c r="J37" s="2"/>
      <c r="K37" s="2"/>
      <c r="L37" s="2"/>
      <c r="M37" s="2"/>
      <c r="N37" s="2"/>
      <c r="O37" s="2"/>
      <c r="P37" s="2"/>
      <c r="Q37" s="2"/>
      <c r="R37" s="2"/>
      <c r="S37" s="2"/>
      <c r="T37" s="2"/>
      <c r="U37" s="2"/>
      <c r="V37" s="15"/>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row>
    <row r="38" spans="1:55" ht="18.600000000000001" customHeight="1" x14ac:dyDescent="0.25">
      <c r="B38" s="16"/>
      <c r="C38" s="4"/>
      <c r="D38" s="4"/>
      <c r="E38" s="4"/>
      <c r="F38" s="4"/>
      <c r="G38" s="4"/>
      <c r="H38" s="4"/>
      <c r="I38" s="4"/>
      <c r="J38" s="4"/>
      <c r="K38" s="4"/>
      <c r="L38" s="4"/>
      <c r="M38" s="4"/>
      <c r="N38" s="4"/>
      <c r="O38" s="4"/>
      <c r="P38" s="4"/>
      <c r="Q38" s="4"/>
      <c r="R38" s="4"/>
      <c r="S38" s="4"/>
      <c r="T38" s="4"/>
      <c r="U38" s="4"/>
      <c r="V38" s="6"/>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row>
    <row r="39" spans="1:55" ht="18.600000000000001" customHeight="1" x14ac:dyDescent="0.25">
      <c r="B39" s="166" t="s">
        <v>10</v>
      </c>
      <c r="C39" s="167"/>
      <c r="D39" s="167"/>
      <c r="E39" s="167"/>
      <c r="F39" s="167"/>
      <c r="G39" s="9"/>
      <c r="H39" s="9"/>
      <c r="I39" s="9"/>
      <c r="J39" s="9"/>
      <c r="K39" s="168" t="str">
        <f>IF(C34," ",IF(C26&gt;0,C26," "))</f>
        <v xml:space="preserve"> </v>
      </c>
      <c r="L39" s="169"/>
      <c r="M39" s="169"/>
      <c r="N39" s="169"/>
      <c r="O39" s="9"/>
      <c r="P39" s="9"/>
      <c r="Q39" s="9"/>
      <c r="R39" s="9"/>
      <c r="S39" s="9"/>
      <c r="T39" s="9"/>
      <c r="U39" s="9"/>
      <c r="V39" s="13"/>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row>
    <row r="40" spans="1:55" ht="18.600000000000001" customHeight="1" x14ac:dyDescent="0.25">
      <c r="B40" s="107" t="s">
        <v>729</v>
      </c>
      <c r="C40" s="9"/>
      <c r="D40" s="9"/>
      <c r="E40" s="9"/>
      <c r="F40" s="9"/>
      <c r="G40" s="9"/>
      <c r="H40" s="9"/>
      <c r="I40" s="9"/>
      <c r="J40" s="9"/>
      <c r="K40" s="108"/>
      <c r="L40" s="109"/>
      <c r="M40" s="100"/>
      <c r="N40" s="100"/>
      <c r="O40" s="9"/>
      <c r="P40" s="9"/>
      <c r="Q40" s="9"/>
      <c r="R40" s="21"/>
      <c r="S40" s="20"/>
      <c r="T40" s="21"/>
      <c r="U40" s="21"/>
      <c r="V40" s="13"/>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row>
    <row r="41" spans="1:55" ht="18.600000000000001" customHeight="1" x14ac:dyDescent="0.3">
      <c r="B41" s="110"/>
      <c r="C41" s="100"/>
      <c r="D41" s="100"/>
      <c r="E41" s="100"/>
      <c r="F41" s="100"/>
      <c r="G41" s="100"/>
      <c r="H41" s="100"/>
      <c r="I41" s="100"/>
      <c r="J41" s="100"/>
      <c r="K41" s="168"/>
      <c r="L41" s="169"/>
      <c r="M41" s="169"/>
      <c r="N41" s="169"/>
      <c r="O41" s="9"/>
      <c r="P41" s="9"/>
      <c r="Q41" s="9"/>
      <c r="R41" s="19"/>
      <c r="S41" s="19"/>
      <c r="T41" s="18"/>
      <c r="U41" s="19"/>
      <c r="V41" s="13"/>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row>
    <row r="42" spans="1:55" ht="18.600000000000001" customHeight="1" x14ac:dyDescent="0.25">
      <c r="B42" s="12" t="s">
        <v>724</v>
      </c>
      <c r="C42" s="155"/>
      <c r="D42" s="156"/>
      <c r="E42" s="156"/>
      <c r="F42" s="157"/>
      <c r="G42" s="9"/>
      <c r="H42" s="9"/>
      <c r="I42" s="9"/>
      <c r="J42" s="9"/>
      <c r="K42" s="102" t="s">
        <v>726</v>
      </c>
      <c r="L42" s="102"/>
      <c r="M42" s="102"/>
      <c r="N42" s="102"/>
      <c r="O42" s="102"/>
      <c r="P42" s="138"/>
      <c r="Q42" s="158"/>
      <c r="R42" s="158"/>
      <c r="S42" s="159"/>
      <c r="T42" s="9"/>
      <c r="U42" s="9"/>
      <c r="V42" s="13"/>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row>
    <row r="43" spans="1:55" ht="18.600000000000001" customHeight="1" thickBot="1" x14ac:dyDescent="0.3">
      <c r="B43" s="14"/>
      <c r="C43" s="2"/>
      <c r="D43" s="2"/>
      <c r="E43" s="2"/>
      <c r="F43" s="2"/>
      <c r="G43" s="2"/>
      <c r="H43" s="2"/>
      <c r="I43" s="2"/>
      <c r="J43" s="2"/>
      <c r="K43" s="2"/>
      <c r="L43" s="2"/>
      <c r="M43" s="2"/>
      <c r="N43" s="2"/>
      <c r="O43" s="2"/>
      <c r="P43" s="2"/>
      <c r="Q43" s="2"/>
      <c r="R43" s="2"/>
      <c r="S43" s="2"/>
      <c r="T43" s="2"/>
      <c r="U43" s="2"/>
      <c r="V43" s="15"/>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row>
    <row r="44" spans="1:55" ht="18.600000000000001" customHeight="1" thickBot="1" x14ac:dyDescent="0.3">
      <c r="I44" s="22"/>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row>
    <row r="45" spans="1:55" ht="18.600000000000001" customHeight="1" x14ac:dyDescent="0.25">
      <c r="B45" s="23"/>
      <c r="C45" s="4"/>
      <c r="D45" s="4"/>
      <c r="E45" s="4"/>
      <c r="F45" s="4"/>
      <c r="G45" s="4"/>
      <c r="H45" s="4"/>
      <c r="I45" s="4"/>
      <c r="J45" s="4"/>
      <c r="K45" s="4"/>
      <c r="L45" s="4"/>
      <c r="M45" s="4"/>
      <c r="N45" s="4"/>
      <c r="O45" s="4"/>
      <c r="P45" s="4"/>
      <c r="Q45" s="4"/>
      <c r="R45" s="4"/>
      <c r="S45" s="4"/>
      <c r="T45" s="4"/>
      <c r="U45" s="4"/>
      <c r="V45" s="6"/>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row>
    <row r="46" spans="1:55" ht="18.600000000000001" customHeight="1" x14ac:dyDescent="0.25">
      <c r="A46" s="9"/>
      <c r="B46" s="12"/>
      <c r="C46" s="9"/>
      <c r="D46" s="9"/>
      <c r="E46" s="9"/>
      <c r="F46" s="9"/>
      <c r="G46" s="9"/>
      <c r="H46" s="9"/>
      <c r="I46" s="9"/>
      <c r="J46" s="9"/>
      <c r="K46" s="9"/>
      <c r="L46" s="9"/>
      <c r="M46" s="9"/>
      <c r="N46" s="9"/>
      <c r="O46" s="9"/>
      <c r="P46" s="9"/>
      <c r="Q46" s="9"/>
      <c r="R46" s="9"/>
      <c r="S46" s="9"/>
      <c r="T46" s="9"/>
      <c r="U46" s="9"/>
      <c r="V46" s="13"/>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row>
    <row r="47" spans="1:55" ht="18.600000000000001" customHeight="1" x14ac:dyDescent="0.25">
      <c r="B47" s="24" t="s">
        <v>11</v>
      </c>
      <c r="C47" s="9"/>
      <c r="D47" s="9"/>
      <c r="E47" s="9"/>
      <c r="F47" s="9"/>
      <c r="G47" s="9"/>
      <c r="H47" s="9"/>
      <c r="I47" s="9"/>
      <c r="J47" s="9"/>
      <c r="K47" s="9"/>
      <c r="L47" s="9"/>
      <c r="M47" s="9"/>
      <c r="N47" s="9"/>
      <c r="O47" s="25" t="s">
        <v>723</v>
      </c>
      <c r="P47" s="9"/>
      <c r="Q47" s="9"/>
      <c r="R47" s="9"/>
      <c r="S47" s="9"/>
      <c r="T47" s="9"/>
      <c r="U47" s="9"/>
      <c r="V47" s="13"/>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row>
    <row r="48" spans="1:55" ht="18.600000000000001" customHeight="1" thickBot="1" x14ac:dyDescent="0.3">
      <c r="B48" s="26" t="s">
        <v>12</v>
      </c>
      <c r="C48" s="2"/>
      <c r="D48" s="2"/>
      <c r="E48" s="2"/>
      <c r="F48" s="2"/>
      <c r="G48" s="2"/>
      <c r="H48" s="2"/>
      <c r="I48" s="2"/>
      <c r="J48" s="2"/>
      <c r="K48" s="2"/>
      <c r="L48" s="2"/>
      <c r="M48" s="2"/>
      <c r="N48" s="2"/>
      <c r="O48" s="2"/>
      <c r="P48" s="2"/>
      <c r="Q48" s="2"/>
      <c r="R48" s="2"/>
      <c r="S48" s="2"/>
      <c r="T48" s="2"/>
      <c r="U48" s="2"/>
      <c r="V48" s="15"/>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row>
    <row r="49" spans="2:55" ht="18.600000000000001" customHeight="1" x14ac:dyDescent="0.25">
      <c r="B49" s="173"/>
      <c r="C49" s="174"/>
      <c r="D49" s="174"/>
      <c r="E49" s="174"/>
      <c r="F49" s="174"/>
      <c r="G49" s="174"/>
      <c r="H49" s="174"/>
      <c r="I49" s="174"/>
      <c r="J49" s="174"/>
      <c r="K49" s="174"/>
      <c r="L49" s="174"/>
      <c r="M49" s="174"/>
      <c r="N49" s="174"/>
      <c r="O49" s="174"/>
      <c r="P49" s="174"/>
      <c r="Q49" s="174"/>
      <c r="R49" s="174"/>
      <c r="S49" s="174"/>
      <c r="T49" s="174"/>
      <c r="U49" s="174"/>
      <c r="V49" s="175"/>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row>
    <row r="50" spans="2:55" ht="18.600000000000001" customHeight="1" x14ac:dyDescent="0.25">
      <c r="B50" s="176"/>
      <c r="C50" s="177"/>
      <c r="D50" s="177"/>
      <c r="E50" s="177"/>
      <c r="F50" s="177"/>
      <c r="G50" s="177"/>
      <c r="H50" s="177"/>
      <c r="I50" s="177"/>
      <c r="J50" s="177"/>
      <c r="K50" s="177"/>
      <c r="L50" s="177"/>
      <c r="M50" s="177"/>
      <c r="N50" s="177"/>
      <c r="O50" s="177"/>
      <c r="P50" s="177"/>
      <c r="Q50" s="177"/>
      <c r="R50" s="177"/>
      <c r="S50" s="177"/>
      <c r="T50" s="177"/>
      <c r="U50" s="177"/>
      <c r="V50" s="178"/>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row>
    <row r="51" spans="2:55" ht="18.600000000000001" customHeight="1" x14ac:dyDescent="0.25">
      <c r="B51" s="176"/>
      <c r="C51" s="177"/>
      <c r="D51" s="177"/>
      <c r="E51" s="177"/>
      <c r="F51" s="177"/>
      <c r="G51" s="177"/>
      <c r="H51" s="177"/>
      <c r="I51" s="177"/>
      <c r="J51" s="177"/>
      <c r="K51" s="177"/>
      <c r="L51" s="177"/>
      <c r="M51" s="177"/>
      <c r="N51" s="177"/>
      <c r="O51" s="177"/>
      <c r="P51" s="177"/>
      <c r="Q51" s="177"/>
      <c r="R51" s="177"/>
      <c r="S51" s="177"/>
      <c r="T51" s="177"/>
      <c r="U51" s="177"/>
      <c r="V51" s="178"/>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row>
    <row r="52" spans="2:55" ht="18.600000000000001" customHeight="1" x14ac:dyDescent="0.25">
      <c r="B52" s="176"/>
      <c r="C52" s="177"/>
      <c r="D52" s="177"/>
      <c r="E52" s="177"/>
      <c r="F52" s="177"/>
      <c r="G52" s="177"/>
      <c r="H52" s="177"/>
      <c r="I52" s="177"/>
      <c r="J52" s="177"/>
      <c r="K52" s="177"/>
      <c r="L52" s="177"/>
      <c r="M52" s="177"/>
      <c r="N52" s="177"/>
      <c r="O52" s="177"/>
      <c r="P52" s="177"/>
      <c r="Q52" s="177"/>
      <c r="R52" s="177"/>
      <c r="S52" s="177"/>
      <c r="T52" s="177"/>
      <c r="U52" s="177"/>
      <c r="V52" s="178"/>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row>
    <row r="53" spans="2:55" ht="18.600000000000001" customHeight="1" x14ac:dyDescent="0.25">
      <c r="B53" s="176"/>
      <c r="C53" s="177"/>
      <c r="D53" s="177"/>
      <c r="E53" s="177"/>
      <c r="F53" s="177"/>
      <c r="G53" s="177"/>
      <c r="H53" s="177"/>
      <c r="I53" s="177"/>
      <c r="J53" s="177"/>
      <c r="K53" s="177"/>
      <c r="L53" s="177"/>
      <c r="M53" s="177"/>
      <c r="N53" s="177"/>
      <c r="O53" s="177"/>
      <c r="P53" s="177"/>
      <c r="Q53" s="177"/>
      <c r="R53" s="177"/>
      <c r="S53" s="177"/>
      <c r="T53" s="177"/>
      <c r="U53" s="177"/>
      <c r="V53" s="178"/>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row>
    <row r="54" spans="2:55" ht="18.600000000000001" customHeight="1" x14ac:dyDescent="0.25">
      <c r="B54" s="176"/>
      <c r="C54" s="177"/>
      <c r="D54" s="177"/>
      <c r="E54" s="177"/>
      <c r="F54" s="177"/>
      <c r="G54" s="177"/>
      <c r="H54" s="177"/>
      <c r="I54" s="177"/>
      <c r="J54" s="177"/>
      <c r="K54" s="177"/>
      <c r="L54" s="177"/>
      <c r="M54" s="177"/>
      <c r="N54" s="177"/>
      <c r="O54" s="177"/>
      <c r="P54" s="177"/>
      <c r="Q54" s="177"/>
      <c r="R54" s="177"/>
      <c r="S54" s="177"/>
      <c r="T54" s="177"/>
      <c r="U54" s="177"/>
      <c r="V54" s="178"/>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row>
    <row r="55" spans="2:55" ht="18.600000000000001" customHeight="1" x14ac:dyDescent="0.25">
      <c r="B55" s="176"/>
      <c r="C55" s="177"/>
      <c r="D55" s="177"/>
      <c r="E55" s="177"/>
      <c r="F55" s="177"/>
      <c r="G55" s="177"/>
      <c r="H55" s="177"/>
      <c r="I55" s="177"/>
      <c r="J55" s="177"/>
      <c r="K55" s="177"/>
      <c r="L55" s="177"/>
      <c r="M55" s="177"/>
      <c r="N55" s="177"/>
      <c r="O55" s="177"/>
      <c r="P55" s="177"/>
      <c r="Q55" s="177"/>
      <c r="R55" s="177"/>
      <c r="S55" s="177"/>
      <c r="T55" s="177"/>
      <c r="U55" s="177"/>
      <c r="V55" s="178"/>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row>
    <row r="56" spans="2:55" ht="18.600000000000001" customHeight="1" x14ac:dyDescent="0.25">
      <c r="B56" s="176"/>
      <c r="C56" s="177"/>
      <c r="D56" s="177"/>
      <c r="E56" s="177"/>
      <c r="F56" s="177"/>
      <c r="G56" s="177"/>
      <c r="H56" s="177"/>
      <c r="I56" s="177"/>
      <c r="J56" s="177"/>
      <c r="K56" s="177"/>
      <c r="L56" s="177"/>
      <c r="M56" s="177"/>
      <c r="N56" s="177"/>
      <c r="O56" s="177"/>
      <c r="P56" s="177"/>
      <c r="Q56" s="177"/>
      <c r="R56" s="177"/>
      <c r="S56" s="177"/>
      <c r="T56" s="177"/>
      <c r="U56" s="177"/>
      <c r="V56" s="178"/>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row>
    <row r="57" spans="2:55" ht="18.600000000000001" customHeight="1" x14ac:dyDescent="0.25">
      <c r="B57" s="176"/>
      <c r="C57" s="177"/>
      <c r="D57" s="177"/>
      <c r="E57" s="177"/>
      <c r="F57" s="177"/>
      <c r="G57" s="177"/>
      <c r="H57" s="177"/>
      <c r="I57" s="177"/>
      <c r="J57" s="177"/>
      <c r="K57" s="177"/>
      <c r="L57" s="177"/>
      <c r="M57" s="177"/>
      <c r="N57" s="177"/>
      <c r="O57" s="177"/>
      <c r="P57" s="177"/>
      <c r="Q57" s="177"/>
      <c r="R57" s="177"/>
      <c r="S57" s="177"/>
      <c r="T57" s="177"/>
      <c r="U57" s="177"/>
      <c r="V57" s="178"/>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row>
    <row r="58" spans="2:55" ht="18.600000000000001" customHeight="1" x14ac:dyDescent="0.25">
      <c r="B58" s="176"/>
      <c r="C58" s="177"/>
      <c r="D58" s="177"/>
      <c r="E58" s="177"/>
      <c r="F58" s="177"/>
      <c r="G58" s="177"/>
      <c r="H58" s="177"/>
      <c r="I58" s="177"/>
      <c r="J58" s="177"/>
      <c r="K58" s="177"/>
      <c r="L58" s="177"/>
      <c r="M58" s="177"/>
      <c r="N58" s="177"/>
      <c r="O58" s="177"/>
      <c r="P58" s="177"/>
      <c r="Q58" s="177"/>
      <c r="R58" s="177"/>
      <c r="S58" s="177"/>
      <c r="T58" s="177"/>
      <c r="U58" s="177"/>
      <c r="V58" s="178"/>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row>
    <row r="59" spans="2:55" ht="18.600000000000001" customHeight="1" x14ac:dyDescent="0.25">
      <c r="B59" s="176"/>
      <c r="C59" s="177"/>
      <c r="D59" s="177"/>
      <c r="E59" s="177"/>
      <c r="F59" s="177"/>
      <c r="G59" s="177"/>
      <c r="H59" s="177"/>
      <c r="I59" s="177"/>
      <c r="J59" s="177"/>
      <c r="K59" s="177"/>
      <c r="L59" s="177"/>
      <c r="M59" s="177"/>
      <c r="N59" s="177"/>
      <c r="O59" s="177"/>
      <c r="P59" s="177"/>
      <c r="Q59" s="177"/>
      <c r="R59" s="177"/>
      <c r="S59" s="177"/>
      <c r="T59" s="177"/>
      <c r="U59" s="177"/>
      <c r="V59" s="178"/>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row>
    <row r="60" spans="2:55" ht="18.600000000000001" customHeight="1" x14ac:dyDescent="0.25">
      <c r="B60" s="176"/>
      <c r="C60" s="177"/>
      <c r="D60" s="177"/>
      <c r="E60" s="177"/>
      <c r="F60" s="177"/>
      <c r="G60" s="177"/>
      <c r="H60" s="177"/>
      <c r="I60" s="177"/>
      <c r="J60" s="177"/>
      <c r="K60" s="177"/>
      <c r="L60" s="177"/>
      <c r="M60" s="177"/>
      <c r="N60" s="177"/>
      <c r="O60" s="177"/>
      <c r="P60" s="177"/>
      <c r="Q60" s="177"/>
      <c r="R60" s="177"/>
      <c r="S60" s="177"/>
      <c r="T60" s="177"/>
      <c r="U60" s="177"/>
      <c r="V60" s="178"/>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row>
    <row r="61" spans="2:55" ht="18.600000000000001" customHeight="1" x14ac:dyDescent="0.25">
      <c r="B61" s="176"/>
      <c r="C61" s="177"/>
      <c r="D61" s="177"/>
      <c r="E61" s="177"/>
      <c r="F61" s="177"/>
      <c r="G61" s="177"/>
      <c r="H61" s="177"/>
      <c r="I61" s="177"/>
      <c r="J61" s="177"/>
      <c r="K61" s="177"/>
      <c r="L61" s="177"/>
      <c r="M61" s="177"/>
      <c r="N61" s="177"/>
      <c r="O61" s="177"/>
      <c r="P61" s="177"/>
      <c r="Q61" s="177"/>
      <c r="R61" s="177"/>
      <c r="S61" s="177"/>
      <c r="T61" s="177"/>
      <c r="U61" s="177"/>
      <c r="V61" s="178"/>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2:55" ht="18.600000000000001" customHeight="1" x14ac:dyDescent="0.25">
      <c r="B62" s="176"/>
      <c r="C62" s="177"/>
      <c r="D62" s="177"/>
      <c r="E62" s="177"/>
      <c r="F62" s="177"/>
      <c r="G62" s="177"/>
      <c r="H62" s="177"/>
      <c r="I62" s="177"/>
      <c r="J62" s="177"/>
      <c r="K62" s="177"/>
      <c r="L62" s="177"/>
      <c r="M62" s="177"/>
      <c r="N62" s="177"/>
      <c r="O62" s="177"/>
      <c r="P62" s="177"/>
      <c r="Q62" s="177"/>
      <c r="R62" s="177"/>
      <c r="S62" s="177"/>
      <c r="T62" s="177"/>
      <c r="U62" s="177"/>
      <c r="V62" s="178"/>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row>
    <row r="63" spans="2:55" ht="18.600000000000001" customHeight="1" x14ac:dyDescent="0.25">
      <c r="B63" s="176"/>
      <c r="C63" s="177"/>
      <c r="D63" s="177"/>
      <c r="E63" s="177"/>
      <c r="F63" s="177"/>
      <c r="G63" s="177"/>
      <c r="H63" s="177"/>
      <c r="I63" s="177"/>
      <c r="J63" s="177"/>
      <c r="K63" s="177"/>
      <c r="L63" s="177"/>
      <c r="M63" s="177"/>
      <c r="N63" s="177"/>
      <c r="O63" s="177"/>
      <c r="P63" s="177"/>
      <c r="Q63" s="177"/>
      <c r="R63" s="177"/>
      <c r="S63" s="177"/>
      <c r="T63" s="177"/>
      <c r="U63" s="177"/>
      <c r="V63" s="178"/>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row>
    <row r="64" spans="2:55" ht="18.600000000000001" customHeight="1" x14ac:dyDescent="0.25">
      <c r="B64" s="176"/>
      <c r="C64" s="177"/>
      <c r="D64" s="177"/>
      <c r="E64" s="177"/>
      <c r="F64" s="177"/>
      <c r="G64" s="177"/>
      <c r="H64" s="177"/>
      <c r="I64" s="177"/>
      <c r="J64" s="177"/>
      <c r="K64" s="177"/>
      <c r="L64" s="177"/>
      <c r="M64" s="177"/>
      <c r="N64" s="177"/>
      <c r="O64" s="177"/>
      <c r="P64" s="177"/>
      <c r="Q64" s="177"/>
      <c r="R64" s="177"/>
      <c r="S64" s="177"/>
      <c r="T64" s="177"/>
      <c r="U64" s="177"/>
      <c r="V64" s="178"/>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row>
    <row r="65" spans="2:55" ht="18.600000000000001" customHeight="1" x14ac:dyDescent="0.25">
      <c r="B65" s="176"/>
      <c r="C65" s="177"/>
      <c r="D65" s="177"/>
      <c r="E65" s="177"/>
      <c r="F65" s="177"/>
      <c r="G65" s="177"/>
      <c r="H65" s="177"/>
      <c r="I65" s="177"/>
      <c r="J65" s="177"/>
      <c r="K65" s="177"/>
      <c r="L65" s="177"/>
      <c r="M65" s="177"/>
      <c r="N65" s="177"/>
      <c r="O65" s="177"/>
      <c r="P65" s="177"/>
      <c r="Q65" s="177"/>
      <c r="R65" s="177"/>
      <c r="S65" s="177"/>
      <c r="T65" s="177"/>
      <c r="U65" s="177"/>
      <c r="V65" s="178"/>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row>
    <row r="66" spans="2:55" ht="18.600000000000001" customHeight="1" x14ac:dyDescent="0.25">
      <c r="B66" s="176"/>
      <c r="C66" s="177"/>
      <c r="D66" s="177"/>
      <c r="E66" s="177"/>
      <c r="F66" s="177"/>
      <c r="G66" s="177"/>
      <c r="H66" s="177"/>
      <c r="I66" s="177"/>
      <c r="J66" s="177"/>
      <c r="K66" s="177"/>
      <c r="L66" s="177"/>
      <c r="M66" s="177"/>
      <c r="N66" s="177"/>
      <c r="O66" s="177"/>
      <c r="P66" s="177"/>
      <c r="Q66" s="177"/>
      <c r="R66" s="177"/>
      <c r="S66" s="177"/>
      <c r="T66" s="177"/>
      <c r="U66" s="177"/>
      <c r="V66" s="178"/>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row>
    <row r="67" spans="2:55" ht="18.600000000000001" customHeight="1" x14ac:dyDescent="0.25">
      <c r="B67" s="176"/>
      <c r="C67" s="177"/>
      <c r="D67" s="177"/>
      <c r="E67" s="177"/>
      <c r="F67" s="177"/>
      <c r="G67" s="177"/>
      <c r="H67" s="177"/>
      <c r="I67" s="177"/>
      <c r="J67" s="177"/>
      <c r="K67" s="177"/>
      <c r="L67" s="177"/>
      <c r="M67" s="177"/>
      <c r="N67" s="177"/>
      <c r="O67" s="177"/>
      <c r="P67" s="177"/>
      <c r="Q67" s="177"/>
      <c r="R67" s="177"/>
      <c r="S67" s="177"/>
      <c r="T67" s="177"/>
      <c r="U67" s="177"/>
      <c r="V67" s="178"/>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row>
    <row r="68" spans="2:55" ht="18.600000000000001" customHeight="1" x14ac:dyDescent="0.25">
      <c r="B68" s="176"/>
      <c r="C68" s="177"/>
      <c r="D68" s="177"/>
      <c r="E68" s="177"/>
      <c r="F68" s="177"/>
      <c r="G68" s="177"/>
      <c r="H68" s="177"/>
      <c r="I68" s="177"/>
      <c r="J68" s="177"/>
      <c r="K68" s="177"/>
      <c r="L68" s="177"/>
      <c r="M68" s="177"/>
      <c r="N68" s="177"/>
      <c r="O68" s="177"/>
      <c r="P68" s="177"/>
      <c r="Q68" s="177"/>
      <c r="R68" s="177"/>
      <c r="S68" s="177"/>
      <c r="T68" s="177"/>
      <c r="U68" s="177"/>
      <c r="V68" s="178"/>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row>
    <row r="69" spans="2:55" ht="18.600000000000001" customHeight="1" x14ac:dyDescent="0.25">
      <c r="B69" s="176"/>
      <c r="C69" s="177"/>
      <c r="D69" s="177"/>
      <c r="E69" s="177"/>
      <c r="F69" s="177"/>
      <c r="G69" s="177"/>
      <c r="H69" s="177"/>
      <c r="I69" s="177"/>
      <c r="J69" s="177"/>
      <c r="K69" s="177"/>
      <c r="L69" s="177"/>
      <c r="M69" s="177"/>
      <c r="N69" s="177"/>
      <c r="O69" s="177"/>
      <c r="P69" s="177"/>
      <c r="Q69" s="177"/>
      <c r="R69" s="177"/>
      <c r="S69" s="177"/>
      <c r="T69" s="177"/>
      <c r="U69" s="177"/>
      <c r="V69" s="178"/>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row>
    <row r="70" spans="2:55" ht="18.600000000000001" customHeight="1" x14ac:dyDescent="0.25">
      <c r="B70" s="176"/>
      <c r="C70" s="177"/>
      <c r="D70" s="177"/>
      <c r="E70" s="177"/>
      <c r="F70" s="177"/>
      <c r="G70" s="177"/>
      <c r="H70" s="177"/>
      <c r="I70" s="177"/>
      <c r="J70" s="177"/>
      <c r="K70" s="177"/>
      <c r="L70" s="177"/>
      <c r="M70" s="177"/>
      <c r="N70" s="177"/>
      <c r="O70" s="177"/>
      <c r="P70" s="177"/>
      <c r="Q70" s="177"/>
      <c r="R70" s="177"/>
      <c r="S70" s="177"/>
      <c r="T70" s="177"/>
      <c r="U70" s="177"/>
      <c r="V70" s="178"/>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row>
    <row r="71" spans="2:55" ht="18.600000000000001" customHeight="1" x14ac:dyDescent="0.25">
      <c r="B71" s="176"/>
      <c r="C71" s="177"/>
      <c r="D71" s="177"/>
      <c r="E71" s="177"/>
      <c r="F71" s="177"/>
      <c r="G71" s="177"/>
      <c r="H71" s="177"/>
      <c r="I71" s="177"/>
      <c r="J71" s="177"/>
      <c r="K71" s="177"/>
      <c r="L71" s="177"/>
      <c r="M71" s="177"/>
      <c r="N71" s="177"/>
      <c r="O71" s="177"/>
      <c r="P71" s="177"/>
      <c r="Q71" s="177"/>
      <c r="R71" s="177"/>
      <c r="S71" s="177"/>
      <c r="T71" s="177"/>
      <c r="U71" s="177"/>
      <c r="V71" s="178"/>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row>
    <row r="72" spans="2:55" ht="18.600000000000001" customHeight="1" x14ac:dyDescent="0.25">
      <c r="B72" s="176"/>
      <c r="C72" s="177"/>
      <c r="D72" s="177"/>
      <c r="E72" s="177"/>
      <c r="F72" s="177"/>
      <c r="G72" s="177"/>
      <c r="H72" s="177"/>
      <c r="I72" s="177"/>
      <c r="J72" s="177"/>
      <c r="K72" s="177"/>
      <c r="L72" s="177"/>
      <c r="M72" s="177"/>
      <c r="N72" s="177"/>
      <c r="O72" s="177"/>
      <c r="P72" s="177"/>
      <c r="Q72" s="177"/>
      <c r="R72" s="177"/>
      <c r="S72" s="177"/>
      <c r="T72" s="177"/>
      <c r="U72" s="177"/>
      <c r="V72" s="178"/>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row>
    <row r="73" spans="2:55" ht="18.600000000000001" customHeight="1" x14ac:dyDescent="0.25">
      <c r="B73" s="176"/>
      <c r="C73" s="177"/>
      <c r="D73" s="177"/>
      <c r="E73" s="177"/>
      <c r="F73" s="177"/>
      <c r="G73" s="177"/>
      <c r="H73" s="177"/>
      <c r="I73" s="177"/>
      <c r="J73" s="177"/>
      <c r="K73" s="177"/>
      <c r="L73" s="177"/>
      <c r="M73" s="177"/>
      <c r="N73" s="177"/>
      <c r="O73" s="177"/>
      <c r="P73" s="177"/>
      <c r="Q73" s="177"/>
      <c r="R73" s="177"/>
      <c r="S73" s="177"/>
      <c r="T73" s="177"/>
      <c r="U73" s="177"/>
      <c r="V73" s="178"/>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row>
    <row r="74" spans="2:55" ht="18.600000000000001" customHeight="1" x14ac:dyDescent="0.25">
      <c r="B74" s="176"/>
      <c r="C74" s="177"/>
      <c r="D74" s="177"/>
      <c r="E74" s="177"/>
      <c r="F74" s="177"/>
      <c r="G74" s="177"/>
      <c r="H74" s="177"/>
      <c r="I74" s="177"/>
      <c r="J74" s="177"/>
      <c r="K74" s="177"/>
      <c r="L74" s="177"/>
      <c r="M74" s="177"/>
      <c r="N74" s="177"/>
      <c r="O74" s="177"/>
      <c r="P74" s="177"/>
      <c r="Q74" s="177"/>
      <c r="R74" s="177"/>
      <c r="S74" s="177"/>
      <c r="T74" s="177"/>
      <c r="U74" s="177"/>
      <c r="V74" s="178"/>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row>
    <row r="75" spans="2:55" ht="18.600000000000001" customHeight="1" thickBot="1" x14ac:dyDescent="0.3">
      <c r="B75" s="179"/>
      <c r="C75" s="180"/>
      <c r="D75" s="180"/>
      <c r="E75" s="180"/>
      <c r="F75" s="180"/>
      <c r="G75" s="180"/>
      <c r="H75" s="180"/>
      <c r="I75" s="180"/>
      <c r="J75" s="180"/>
      <c r="K75" s="180"/>
      <c r="L75" s="180"/>
      <c r="M75" s="180"/>
      <c r="N75" s="180"/>
      <c r="O75" s="180"/>
      <c r="P75" s="180"/>
      <c r="Q75" s="180"/>
      <c r="R75" s="180"/>
      <c r="S75" s="180"/>
      <c r="T75" s="180"/>
      <c r="U75" s="180"/>
      <c r="V75" s="181"/>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row>
    <row r="76" spans="2:55" ht="18.600000000000001" customHeight="1" x14ac:dyDescent="0.25">
      <c r="B76" s="24" t="s">
        <v>622</v>
      </c>
      <c r="C76" s="9"/>
      <c r="D76" s="9"/>
      <c r="E76" s="9"/>
      <c r="F76" s="9"/>
      <c r="G76" s="9"/>
      <c r="H76" s="9"/>
      <c r="I76" s="9"/>
      <c r="J76" s="9"/>
      <c r="K76" s="9"/>
      <c r="L76" s="9"/>
      <c r="M76" s="9"/>
      <c r="N76" s="9"/>
      <c r="O76" s="9"/>
      <c r="P76" s="9"/>
      <c r="Q76" s="9"/>
      <c r="R76" s="9"/>
      <c r="S76" s="9"/>
      <c r="T76" s="9"/>
      <c r="U76" s="9"/>
      <c r="V76" s="13"/>
      <c r="W76" s="9"/>
      <c r="X76" s="9"/>
      <c r="Y76" s="19"/>
      <c r="Z76" s="19"/>
      <c r="AA76" s="19"/>
      <c r="AB76" s="19"/>
      <c r="AC76" s="27"/>
      <c r="AD76" s="19"/>
      <c r="AE76" s="19"/>
      <c r="AF76" s="28"/>
      <c r="AG76" s="29"/>
      <c r="AH76" s="19"/>
      <c r="AI76" s="19"/>
      <c r="AJ76" s="9"/>
      <c r="AK76" s="9"/>
      <c r="AL76" s="9"/>
      <c r="AM76" s="9"/>
      <c r="AN76" s="9"/>
      <c r="AO76" s="9"/>
      <c r="AP76" s="9"/>
      <c r="AQ76" s="9"/>
      <c r="AR76" s="9"/>
      <c r="AS76" s="9"/>
      <c r="AT76" s="9"/>
      <c r="AU76" s="9"/>
      <c r="AV76" s="9"/>
      <c r="AW76" s="9"/>
      <c r="AX76" s="9"/>
      <c r="AY76" s="9"/>
      <c r="AZ76" s="9"/>
      <c r="BA76" s="9"/>
      <c r="BB76" s="9"/>
      <c r="BC76" s="9"/>
    </row>
    <row r="77" spans="2:55" ht="18.600000000000001" customHeight="1" thickBot="1" x14ac:dyDescent="0.3">
      <c r="B77" s="14" t="s">
        <v>13</v>
      </c>
      <c r="C77" s="2"/>
      <c r="D77" s="2"/>
      <c r="E77" s="2"/>
      <c r="F77" s="2"/>
      <c r="G77" s="2"/>
      <c r="H77" s="2"/>
      <c r="I77" s="2"/>
      <c r="J77" s="2"/>
      <c r="K77" s="2"/>
      <c r="L77" s="2"/>
      <c r="M77" s="2"/>
      <c r="N77" s="2"/>
      <c r="O77" s="2"/>
      <c r="P77" s="2"/>
      <c r="Q77" s="2"/>
      <c r="R77" s="2"/>
      <c r="S77" s="2"/>
      <c r="T77" s="2"/>
      <c r="U77" s="2"/>
      <c r="V77" s="15"/>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row>
    <row r="78" spans="2:55" ht="18.600000000000001" customHeight="1" thickBot="1" x14ac:dyDescent="0.3">
      <c r="B78" s="30" t="s">
        <v>722</v>
      </c>
      <c r="C78" s="17"/>
      <c r="D78" s="17"/>
      <c r="E78" s="17"/>
      <c r="F78" s="17"/>
      <c r="G78" s="17"/>
      <c r="H78" s="17"/>
      <c r="I78" s="17"/>
      <c r="J78" s="17"/>
      <c r="K78" s="17"/>
      <c r="L78" s="17"/>
      <c r="M78" s="17"/>
      <c r="N78" s="17"/>
      <c r="O78" s="17"/>
      <c r="P78" s="17"/>
      <c r="Q78" s="17"/>
      <c r="R78" s="17"/>
      <c r="S78" s="17"/>
      <c r="T78" s="17"/>
      <c r="U78" s="17"/>
      <c r="V78" s="31"/>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row>
    <row r="79" spans="2:55" ht="18.600000000000001" customHeight="1" x14ac:dyDescent="0.25">
      <c r="B79" s="16" t="s">
        <v>14</v>
      </c>
      <c r="C79" s="4"/>
      <c r="D79" s="4"/>
      <c r="E79" s="4"/>
      <c r="F79" s="4"/>
      <c r="G79" s="4"/>
      <c r="H79" s="4"/>
      <c r="I79" s="4"/>
      <c r="J79" s="4"/>
      <c r="K79" s="4"/>
      <c r="L79" s="4"/>
      <c r="M79" s="4"/>
      <c r="N79" s="4"/>
      <c r="O79" s="4"/>
      <c r="P79" s="4"/>
      <c r="Q79" s="4"/>
      <c r="R79" s="4"/>
      <c r="S79" s="4"/>
      <c r="T79" s="4"/>
      <c r="U79" s="4"/>
      <c r="V79" s="6"/>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row>
    <row r="80" spans="2:55" ht="18.600000000000001" customHeight="1" x14ac:dyDescent="0.25">
      <c r="B80" s="12"/>
      <c r="C80" s="9"/>
      <c r="D80" s="9"/>
      <c r="E80" s="9"/>
      <c r="F80" s="9"/>
      <c r="G80" s="17"/>
      <c r="H80" s="9"/>
      <c r="I80" s="17"/>
      <c r="J80" s="9"/>
      <c r="K80" s="9"/>
      <c r="L80" s="9"/>
      <c r="M80" s="9"/>
      <c r="N80" s="9"/>
      <c r="O80" s="9"/>
      <c r="P80" s="9"/>
      <c r="Q80" s="9"/>
      <c r="R80" s="9"/>
      <c r="S80" s="9"/>
      <c r="T80" s="9"/>
      <c r="U80" s="9"/>
      <c r="V80" s="13"/>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row>
    <row r="81" spans="1:55" ht="18.600000000000001" customHeight="1" x14ac:dyDescent="0.25">
      <c r="B81" s="12" t="s">
        <v>15</v>
      </c>
      <c r="C81" s="9"/>
      <c r="D81" s="9"/>
      <c r="E81" s="9"/>
      <c r="F81" s="9"/>
      <c r="G81" s="9"/>
      <c r="H81" s="9"/>
      <c r="I81" s="9"/>
      <c r="J81" s="9"/>
      <c r="K81" s="9"/>
      <c r="L81" s="9"/>
      <c r="M81" s="9"/>
      <c r="N81" s="9"/>
      <c r="O81" s="9"/>
      <c r="P81" s="9"/>
      <c r="Q81" s="9"/>
      <c r="R81" s="9"/>
      <c r="S81" s="9"/>
      <c r="T81" s="9"/>
      <c r="U81" s="9"/>
      <c r="V81" s="13"/>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row>
    <row r="82" spans="1:55" ht="18.600000000000001" customHeight="1" x14ac:dyDescent="0.25">
      <c r="B82" s="12"/>
      <c r="C82" s="9"/>
      <c r="D82" s="9"/>
      <c r="E82" s="9"/>
      <c r="F82" s="9"/>
      <c r="G82" s="9"/>
      <c r="H82" s="9"/>
      <c r="I82" s="9"/>
      <c r="J82" s="9"/>
      <c r="K82" s="9"/>
      <c r="L82" s="9"/>
      <c r="M82" s="9"/>
      <c r="N82" s="9"/>
      <c r="O82" s="9"/>
      <c r="P82" s="9"/>
      <c r="Q82" s="9"/>
      <c r="R82" s="9"/>
      <c r="S82" s="9"/>
      <c r="T82" s="9"/>
      <c r="U82" s="9"/>
      <c r="V82" s="13"/>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row>
    <row r="83" spans="1:55" ht="18.600000000000001" customHeight="1" x14ac:dyDescent="0.25">
      <c r="B83" s="12"/>
      <c r="C83" s="9" t="s">
        <v>16</v>
      </c>
      <c r="D83" s="9"/>
      <c r="E83" s="9"/>
      <c r="F83" s="9"/>
      <c r="G83" s="146"/>
      <c r="H83" s="147"/>
      <c r="I83" s="9"/>
      <c r="J83" s="9" t="s">
        <v>17</v>
      </c>
      <c r="K83" s="9"/>
      <c r="L83" s="146"/>
      <c r="M83" s="147"/>
      <c r="N83" s="9"/>
      <c r="O83" s="9" t="s">
        <v>18</v>
      </c>
      <c r="P83" s="9"/>
      <c r="Q83" s="28"/>
      <c r="R83" s="9"/>
      <c r="S83" s="9"/>
      <c r="T83" s="9"/>
      <c r="U83" s="9"/>
      <c r="V83" s="13"/>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row>
    <row r="84" spans="1:55" ht="18.600000000000001" customHeight="1" thickBot="1" x14ac:dyDescent="0.3">
      <c r="B84" s="14"/>
      <c r="C84" s="2"/>
      <c r="D84" s="2"/>
      <c r="E84" s="2"/>
      <c r="F84" s="2"/>
      <c r="G84" s="2"/>
      <c r="H84" s="2"/>
      <c r="I84" s="2"/>
      <c r="J84" s="2"/>
      <c r="K84" s="2"/>
      <c r="L84" s="2"/>
      <c r="M84" s="2"/>
      <c r="N84" s="2"/>
      <c r="O84" s="2"/>
      <c r="P84" s="2"/>
      <c r="Q84" s="2"/>
      <c r="R84" s="2"/>
      <c r="S84" s="2"/>
      <c r="T84" s="2"/>
      <c r="U84" s="2"/>
      <c r="V84" s="15"/>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row>
    <row r="85" spans="1:55" ht="18.600000000000001" customHeight="1" x14ac:dyDescent="0.25">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row>
    <row r="86" spans="1:55" ht="18.600000000000001" customHeight="1" x14ac:dyDescent="0.25">
      <c r="A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row>
    <row r="87" spans="1:55" ht="18.600000000000001" customHeight="1" x14ac:dyDescent="0.25">
      <c r="A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row>
    <row r="88" spans="1:55" ht="18.600000000000001" customHeight="1" x14ac:dyDescent="0.25">
      <c r="A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row>
    <row r="89" spans="1:55" ht="18.600000000000001" customHeight="1" x14ac:dyDescent="0.25">
      <c r="A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row>
    <row r="90" spans="1:55" ht="18.600000000000001" customHeight="1" x14ac:dyDescent="0.25">
      <c r="A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row>
    <row r="91" spans="1:55" ht="18.600000000000001" customHeight="1" x14ac:dyDescent="0.25">
      <c r="A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row>
    <row r="92" spans="1:55" ht="18.600000000000001" customHeight="1" x14ac:dyDescent="0.25">
      <c r="A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row>
    <row r="93" spans="1:55" ht="18.600000000000001" customHeight="1" x14ac:dyDescent="0.25">
      <c r="A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row>
    <row r="94" spans="1:55" ht="18.600000000000001" customHeight="1" x14ac:dyDescent="0.25">
      <c r="A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row>
    <row r="95" spans="1:55" ht="18.600000000000001" customHeight="1" x14ac:dyDescent="0.25">
      <c r="A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row>
    <row r="96" spans="1:55" ht="18.600000000000001" customHeight="1" x14ac:dyDescent="0.25">
      <c r="A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row>
    <row r="97" spans="1:55" ht="18.600000000000001" customHeight="1" x14ac:dyDescent="0.25">
      <c r="A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row>
    <row r="98" spans="1:55" ht="18.600000000000001" customHeight="1" x14ac:dyDescent="0.25">
      <c r="A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row>
    <row r="99" spans="1:55" ht="18.600000000000001" customHeight="1" x14ac:dyDescent="0.25">
      <c r="A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row>
    <row r="100" spans="1:55" ht="18.600000000000001" customHeight="1" x14ac:dyDescent="0.25">
      <c r="A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row>
    <row r="101" spans="1:55" ht="18.600000000000001" customHeight="1" x14ac:dyDescent="0.25">
      <c r="A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row>
    <row r="102" spans="1:55" ht="18.600000000000001" customHeight="1" x14ac:dyDescent="0.25">
      <c r="A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row>
    <row r="103" spans="1:55" ht="18.600000000000001" customHeight="1" x14ac:dyDescent="0.25">
      <c r="A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row>
    <row r="104" spans="1:55" ht="18.600000000000001" customHeight="1" x14ac:dyDescent="0.25">
      <c r="A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row>
    <row r="105" spans="1:55" ht="18.600000000000001" customHeight="1" x14ac:dyDescent="0.25">
      <c r="A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row>
    <row r="106" spans="1:55" ht="18.600000000000001" customHeight="1" x14ac:dyDescent="0.25">
      <c r="A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row>
    <row r="107" spans="1:55" ht="18.600000000000001" customHeight="1" x14ac:dyDescent="0.25">
      <c r="A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row>
    <row r="108" spans="1:55" ht="18.600000000000001" customHeight="1" x14ac:dyDescent="0.25">
      <c r="A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row>
    <row r="109" spans="1:55" ht="18.600000000000001" customHeight="1" x14ac:dyDescent="0.25">
      <c r="A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row>
    <row r="110" spans="1:55" ht="18.600000000000001" customHeight="1" x14ac:dyDescent="0.25">
      <c r="A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row>
    <row r="111" spans="1:55" ht="18.600000000000001" customHeight="1" x14ac:dyDescent="0.25">
      <c r="A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row>
    <row r="112" spans="1:55" ht="18.600000000000001" customHeight="1" x14ac:dyDescent="0.25">
      <c r="A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row>
    <row r="113" spans="1:55" ht="18.600000000000001" customHeight="1" x14ac:dyDescent="0.25">
      <c r="A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row>
    <row r="114" spans="1:55" ht="18.600000000000001" customHeight="1" x14ac:dyDescent="0.25">
      <c r="A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row>
    <row r="115" spans="1:55" ht="18.600000000000001" customHeight="1" x14ac:dyDescent="0.25">
      <c r="A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row>
    <row r="116" spans="1:55" ht="18.600000000000001" customHeight="1" x14ac:dyDescent="0.25">
      <c r="A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row>
    <row r="117" spans="1:55" ht="18.600000000000001" customHeight="1" x14ac:dyDescent="0.25">
      <c r="A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row>
    <row r="118" spans="1:55" ht="18.600000000000001" customHeight="1" x14ac:dyDescent="0.25">
      <c r="A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row>
    <row r="119" spans="1:55" ht="18.600000000000001" customHeight="1" x14ac:dyDescent="0.25">
      <c r="A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row>
    <row r="120" spans="1:55" ht="18.600000000000001" customHeight="1" x14ac:dyDescent="0.25">
      <c r="A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row>
    <row r="121" spans="1:55" ht="18.600000000000001" customHeight="1" x14ac:dyDescent="0.25">
      <c r="A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row>
    <row r="122" spans="1:55" ht="18.600000000000001" customHeight="1" x14ac:dyDescent="0.25">
      <c r="A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row>
    <row r="123" spans="1:55" ht="18.600000000000001" customHeight="1" x14ac:dyDescent="0.25">
      <c r="A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row>
    <row r="124" spans="1:55" ht="18.600000000000001" customHeight="1" x14ac:dyDescent="0.25">
      <c r="A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row>
    <row r="125" spans="1:55" ht="18.600000000000001" customHeight="1" x14ac:dyDescent="0.25">
      <c r="A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row>
    <row r="126" spans="1:55" ht="18.600000000000001" customHeight="1" x14ac:dyDescent="0.25">
      <c r="A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row>
    <row r="127" spans="1:55" ht="18.600000000000001" customHeight="1" x14ac:dyDescent="0.25">
      <c r="A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row>
    <row r="128" spans="1:55" ht="18.600000000000001" customHeight="1" x14ac:dyDescent="0.25">
      <c r="A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row>
    <row r="129" spans="1:55" ht="18.600000000000001" customHeight="1" x14ac:dyDescent="0.25">
      <c r="A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row>
    <row r="130" spans="1:55" ht="18.600000000000001" customHeight="1" x14ac:dyDescent="0.25">
      <c r="A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row>
    <row r="131" spans="1:55" ht="18.600000000000001" customHeight="1" x14ac:dyDescent="0.25">
      <c r="A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row>
    <row r="132" spans="1:55" ht="18.600000000000001" customHeight="1" x14ac:dyDescent="0.25">
      <c r="A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row>
    <row r="133" spans="1:55" ht="18.600000000000001" customHeight="1" x14ac:dyDescent="0.25">
      <c r="A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row>
    <row r="134" spans="1:55" ht="18.600000000000001" customHeight="1" x14ac:dyDescent="0.25">
      <c r="A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row>
    <row r="135" spans="1:55" ht="18.600000000000001" customHeight="1" x14ac:dyDescent="0.25">
      <c r="A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row>
    <row r="136" spans="1:55" ht="18.600000000000001" customHeight="1" x14ac:dyDescent="0.25">
      <c r="A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row>
    <row r="137" spans="1:55" ht="18.600000000000001" customHeight="1" x14ac:dyDescent="0.25">
      <c r="A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row>
    <row r="138" spans="1:55" ht="18.600000000000001" customHeight="1" x14ac:dyDescent="0.25">
      <c r="A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row>
    <row r="139" spans="1:55" ht="18.600000000000001" customHeight="1" x14ac:dyDescent="0.25">
      <c r="A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row>
    <row r="140" spans="1:55" ht="18.600000000000001" customHeight="1" x14ac:dyDescent="0.25">
      <c r="A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row>
    <row r="141" spans="1:55" ht="18.600000000000001" customHeight="1" x14ac:dyDescent="0.25">
      <c r="A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row>
    <row r="142" spans="1:55" ht="18.600000000000001" customHeight="1" x14ac:dyDescent="0.25">
      <c r="A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row>
    <row r="143" spans="1:55" ht="18.600000000000001" customHeight="1" x14ac:dyDescent="0.25">
      <c r="A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row>
    <row r="144" spans="1:55" ht="18.600000000000001" customHeight="1" x14ac:dyDescent="0.25">
      <c r="A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row>
    <row r="145" spans="1:55" ht="18.600000000000001" customHeight="1" x14ac:dyDescent="0.25">
      <c r="A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row>
    <row r="146" spans="1:55" ht="18.600000000000001" customHeight="1" x14ac:dyDescent="0.25">
      <c r="A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row>
    <row r="147" spans="1:55" ht="18.600000000000001" customHeight="1" x14ac:dyDescent="0.25">
      <c r="A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row>
    <row r="148" spans="1:55" ht="18.600000000000001" customHeight="1" x14ac:dyDescent="0.25">
      <c r="A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row>
    <row r="149" spans="1:55" ht="18.600000000000001" customHeight="1" x14ac:dyDescent="0.25">
      <c r="A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row>
    <row r="150" spans="1:55" ht="18.600000000000001" customHeight="1" x14ac:dyDescent="0.25">
      <c r="A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row>
    <row r="151" spans="1:55" ht="18.600000000000001" customHeight="1" x14ac:dyDescent="0.25">
      <c r="A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row>
    <row r="152" spans="1:55" ht="18.600000000000001" customHeight="1" x14ac:dyDescent="0.25">
      <c r="A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row>
    <row r="153" spans="1:55" ht="18.600000000000001" customHeight="1" x14ac:dyDescent="0.25">
      <c r="A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row>
    <row r="154" spans="1:55" ht="18.600000000000001" customHeight="1" x14ac:dyDescent="0.25">
      <c r="A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row>
    <row r="155" spans="1:55" ht="18.600000000000001" customHeight="1" x14ac:dyDescent="0.25">
      <c r="A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row>
    <row r="156" spans="1:55" ht="18.600000000000001" customHeight="1" x14ac:dyDescent="0.25">
      <c r="A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row>
    <row r="157" spans="1:55" ht="18.600000000000001" customHeight="1" x14ac:dyDescent="0.25">
      <c r="A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row>
    <row r="158" spans="1:55" ht="18.600000000000001" customHeight="1" x14ac:dyDescent="0.25">
      <c r="A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row>
    <row r="159" spans="1:55" ht="18.600000000000001" customHeight="1" x14ac:dyDescent="0.25">
      <c r="A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row>
    <row r="160" spans="1:55" ht="18.600000000000001" customHeight="1" x14ac:dyDescent="0.25">
      <c r="A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row>
    <row r="161" spans="1:55" ht="18.600000000000001" customHeight="1" x14ac:dyDescent="0.25">
      <c r="A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row>
    <row r="162" spans="1:55" ht="18.600000000000001" customHeight="1" x14ac:dyDescent="0.25">
      <c r="A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row>
    <row r="163" spans="1:55" ht="18.600000000000001" customHeight="1" x14ac:dyDescent="0.25">
      <c r="A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row>
    <row r="164" spans="1:55" ht="18.600000000000001" customHeight="1" x14ac:dyDescent="0.25">
      <c r="A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row>
    <row r="165" spans="1:55" ht="18.600000000000001" customHeight="1" x14ac:dyDescent="0.25">
      <c r="A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row>
    <row r="166" spans="1:55" ht="18.600000000000001" customHeight="1" x14ac:dyDescent="0.25">
      <c r="A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row>
    <row r="167" spans="1:55" ht="18.600000000000001" customHeight="1" x14ac:dyDescent="0.25">
      <c r="A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row>
    <row r="168" spans="1:55" ht="18.600000000000001" customHeight="1" x14ac:dyDescent="0.25">
      <c r="A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row>
    <row r="169" spans="1:55" ht="18.600000000000001" customHeight="1" x14ac:dyDescent="0.25">
      <c r="A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row>
    <row r="170" spans="1:55" ht="18.600000000000001" customHeight="1" x14ac:dyDescent="0.25">
      <c r="A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row>
    <row r="171" spans="1:55" ht="18.600000000000001" customHeight="1" x14ac:dyDescent="0.25">
      <c r="A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row>
    <row r="172" spans="1:55" ht="18.600000000000001" customHeight="1" x14ac:dyDescent="0.25">
      <c r="A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row>
    <row r="173" spans="1:55" ht="18.600000000000001" customHeight="1" x14ac:dyDescent="0.25">
      <c r="A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row>
    <row r="174" spans="1:55" ht="18.600000000000001" customHeight="1" x14ac:dyDescent="0.25">
      <c r="A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row>
    <row r="175" spans="1:55" ht="18.600000000000001" customHeight="1" x14ac:dyDescent="0.25">
      <c r="A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row>
    <row r="176" spans="1:55" ht="18.600000000000001" customHeight="1" x14ac:dyDescent="0.25">
      <c r="A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row>
    <row r="177" spans="1:55" ht="18.600000000000001" customHeight="1" x14ac:dyDescent="0.25">
      <c r="A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row>
    <row r="178" spans="1:55" ht="18.600000000000001" customHeight="1" x14ac:dyDescent="0.25">
      <c r="A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row>
    <row r="179" spans="1:55" ht="18.600000000000001" customHeight="1" x14ac:dyDescent="0.25">
      <c r="A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row>
    <row r="180" spans="1:55" ht="18.600000000000001" customHeight="1" x14ac:dyDescent="0.25">
      <c r="A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row>
    <row r="181" spans="1:55" ht="18.600000000000001" customHeight="1" x14ac:dyDescent="0.25">
      <c r="A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row>
    <row r="182" spans="1:55" ht="18.600000000000001" customHeight="1" x14ac:dyDescent="0.25">
      <c r="A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row>
    <row r="183" spans="1:55" ht="18.600000000000001" customHeight="1" x14ac:dyDescent="0.25">
      <c r="A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row>
    <row r="184" spans="1:55" ht="18.600000000000001" customHeight="1" x14ac:dyDescent="0.25">
      <c r="A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row>
    <row r="185" spans="1:55" ht="18.600000000000001" customHeight="1" x14ac:dyDescent="0.25">
      <c r="A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row>
    <row r="186" spans="1:55" ht="18.600000000000001" customHeight="1" x14ac:dyDescent="0.25">
      <c r="A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row>
    <row r="187" spans="1:55" ht="18.600000000000001" customHeight="1" x14ac:dyDescent="0.25">
      <c r="A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row>
    <row r="188" spans="1:55" ht="18.600000000000001" customHeight="1" x14ac:dyDescent="0.25">
      <c r="A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row>
    <row r="189" spans="1:55" ht="18.600000000000001" customHeight="1" x14ac:dyDescent="0.25">
      <c r="A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row>
    <row r="190" spans="1:55" ht="18.600000000000001" customHeight="1" x14ac:dyDescent="0.25">
      <c r="A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row>
    <row r="191" spans="1:55" ht="18.600000000000001" customHeight="1" x14ac:dyDescent="0.25">
      <c r="A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row>
    <row r="192" spans="1:55" ht="18.600000000000001" customHeight="1" x14ac:dyDescent="0.25">
      <c r="A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row>
    <row r="193" spans="1:55" ht="18.600000000000001" customHeight="1" x14ac:dyDescent="0.25">
      <c r="A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row>
    <row r="194" spans="1:55" ht="18.600000000000001" customHeight="1" x14ac:dyDescent="0.25">
      <c r="A194" s="9"/>
      <c r="W194" s="9"/>
    </row>
    <row r="195" spans="1:55" ht="18.600000000000001" customHeight="1" x14ac:dyDescent="0.25">
      <c r="A195" s="9"/>
      <c r="W195" s="9"/>
    </row>
    <row r="196" spans="1:55" ht="18.600000000000001" customHeight="1" x14ac:dyDescent="0.25">
      <c r="A196" s="9"/>
      <c r="W196" s="9"/>
    </row>
    <row r="197" spans="1:55" ht="18.600000000000001" customHeight="1" x14ac:dyDescent="0.25">
      <c r="A197" s="9"/>
      <c r="W197" s="9"/>
    </row>
    <row r="198" spans="1:55" ht="18.600000000000001" customHeight="1" x14ac:dyDescent="0.25">
      <c r="A198" s="9"/>
      <c r="W198" s="9"/>
    </row>
    <row r="199" spans="1:55" ht="18.600000000000001" customHeight="1" x14ac:dyDescent="0.25">
      <c r="A199" s="9"/>
      <c r="W199" s="9"/>
    </row>
    <row r="200" spans="1:55" ht="18.600000000000001" customHeight="1" x14ac:dyDescent="0.25">
      <c r="A200" s="9"/>
      <c r="W200" s="9"/>
    </row>
    <row r="201" spans="1:55" ht="18.600000000000001" customHeight="1" x14ac:dyDescent="0.25">
      <c r="A201" s="9"/>
      <c r="W201" s="9"/>
    </row>
    <row r="202" spans="1:55" ht="18.600000000000001" customHeight="1" x14ac:dyDescent="0.25">
      <c r="A202" s="9"/>
      <c r="W202" s="9"/>
    </row>
    <row r="203" spans="1:55" ht="18.600000000000001" customHeight="1" x14ac:dyDescent="0.25">
      <c r="A203" s="9"/>
      <c r="W203" s="9"/>
    </row>
    <row r="204" spans="1:55" ht="18.600000000000001" customHeight="1" x14ac:dyDescent="0.25">
      <c r="A204" s="9"/>
      <c r="W204" s="9"/>
    </row>
    <row r="205" spans="1:55" ht="18.600000000000001" customHeight="1" x14ac:dyDescent="0.25">
      <c r="A205" s="9"/>
      <c r="W205" s="9"/>
    </row>
    <row r="206" spans="1:55" ht="18.600000000000001" customHeight="1" x14ac:dyDescent="0.25">
      <c r="A206" s="9"/>
      <c r="W206" s="9"/>
    </row>
    <row r="207" spans="1:55" ht="18.600000000000001" customHeight="1" x14ac:dyDescent="0.25">
      <c r="A207" s="9"/>
      <c r="W207" s="9"/>
    </row>
    <row r="208" spans="1:55" ht="18.600000000000001" customHeight="1" x14ac:dyDescent="0.25">
      <c r="A208" s="9"/>
      <c r="W208" s="9"/>
    </row>
    <row r="209" spans="1:23" ht="18.600000000000001" customHeight="1" x14ac:dyDescent="0.25">
      <c r="A209" s="9"/>
      <c r="W209" s="9"/>
    </row>
    <row r="210" spans="1:23" ht="18.600000000000001" customHeight="1" x14ac:dyDescent="0.25">
      <c r="A210" s="9"/>
      <c r="W210" s="9"/>
    </row>
    <row r="211" spans="1:23" ht="18.600000000000001" customHeight="1" x14ac:dyDescent="0.25">
      <c r="A211" s="9"/>
      <c r="W211" s="9"/>
    </row>
    <row r="212" spans="1:23" ht="18.600000000000001" customHeight="1" x14ac:dyDescent="0.25">
      <c r="A212" s="9"/>
      <c r="W212" s="9"/>
    </row>
    <row r="213" spans="1:23" ht="18.600000000000001" customHeight="1" x14ac:dyDescent="0.25">
      <c r="A213" s="9"/>
      <c r="W213" s="9"/>
    </row>
    <row r="214" spans="1:23" ht="18.600000000000001" customHeight="1" x14ac:dyDescent="0.25">
      <c r="A214" s="9"/>
      <c r="W214" s="9"/>
    </row>
    <row r="215" spans="1:23" ht="18.600000000000001" customHeight="1" x14ac:dyDescent="0.25">
      <c r="A215" s="9"/>
      <c r="W215" s="9"/>
    </row>
    <row r="216" spans="1:23" ht="18.600000000000001" customHeight="1" x14ac:dyDescent="0.25">
      <c r="A216" s="9"/>
      <c r="W216" s="9"/>
    </row>
    <row r="217" spans="1:23" ht="18.600000000000001" customHeight="1" x14ac:dyDescent="0.25">
      <c r="A217" s="9"/>
      <c r="W217" s="9"/>
    </row>
    <row r="218" spans="1:23" ht="18.600000000000001" customHeight="1" x14ac:dyDescent="0.25">
      <c r="A218" s="9"/>
      <c r="W218" s="9"/>
    </row>
    <row r="219" spans="1:23" ht="18.600000000000001" customHeight="1" x14ac:dyDescent="0.25">
      <c r="A219" s="9"/>
      <c r="W219" s="9"/>
    </row>
    <row r="220" spans="1:23" ht="18.600000000000001" customHeight="1" x14ac:dyDescent="0.25">
      <c r="A220" s="9"/>
      <c r="W220" s="9"/>
    </row>
    <row r="221" spans="1:23" ht="18.600000000000001" customHeight="1" x14ac:dyDescent="0.25">
      <c r="A221" s="9"/>
      <c r="W221" s="9"/>
    </row>
    <row r="222" spans="1:23" ht="18.600000000000001" customHeight="1" x14ac:dyDescent="0.25">
      <c r="A222" s="9"/>
      <c r="W222" s="9"/>
    </row>
    <row r="223" spans="1:23" ht="18.600000000000001" customHeight="1" x14ac:dyDescent="0.25">
      <c r="A223" s="9"/>
      <c r="W223" s="9"/>
    </row>
    <row r="224" spans="1:23" ht="18.600000000000001" customHeight="1" x14ac:dyDescent="0.25">
      <c r="A224" s="9"/>
      <c r="W224" s="9"/>
    </row>
    <row r="225" spans="1:23" ht="18.600000000000001" customHeight="1" x14ac:dyDescent="0.25">
      <c r="A225" s="9"/>
      <c r="W225" s="9"/>
    </row>
    <row r="226" spans="1:23" ht="18.600000000000001" customHeight="1" x14ac:dyDescent="0.25">
      <c r="A226" s="9"/>
      <c r="W226" s="9"/>
    </row>
    <row r="227" spans="1:23" ht="18.600000000000001" customHeight="1" x14ac:dyDescent="0.25">
      <c r="A227" s="9"/>
      <c r="W227" s="9"/>
    </row>
    <row r="228" spans="1:23" ht="18.600000000000001" customHeight="1" x14ac:dyDescent="0.25">
      <c r="A228" s="9"/>
      <c r="W228" s="9"/>
    </row>
    <row r="229" spans="1:23" ht="18.600000000000001" customHeight="1" x14ac:dyDescent="0.25">
      <c r="A229" s="9"/>
      <c r="W229" s="9"/>
    </row>
    <row r="230" spans="1:23" ht="18.600000000000001" customHeight="1" x14ac:dyDescent="0.25">
      <c r="A230" s="9"/>
      <c r="W230" s="9"/>
    </row>
    <row r="231" spans="1:23" ht="18.600000000000001" customHeight="1" x14ac:dyDescent="0.25">
      <c r="A231" s="9"/>
      <c r="W231" s="9"/>
    </row>
    <row r="232" spans="1:23" ht="18.600000000000001" customHeight="1" x14ac:dyDescent="0.25">
      <c r="A232" s="9"/>
      <c r="W232" s="9"/>
    </row>
    <row r="233" spans="1:23" ht="18.600000000000001" customHeight="1" x14ac:dyDescent="0.25">
      <c r="A233" s="9"/>
      <c r="W233" s="9"/>
    </row>
    <row r="234" spans="1:23" ht="18.600000000000001" customHeight="1" x14ac:dyDescent="0.25">
      <c r="A234" s="9"/>
      <c r="W234" s="9"/>
    </row>
    <row r="235" spans="1:23" ht="18.600000000000001" customHeight="1" x14ac:dyDescent="0.25">
      <c r="A235" s="9"/>
      <c r="W235" s="9"/>
    </row>
    <row r="236" spans="1:23" ht="18.600000000000001" customHeight="1" x14ac:dyDescent="0.25">
      <c r="A236" s="9"/>
      <c r="W236" s="9"/>
    </row>
    <row r="237" spans="1:23" ht="18.600000000000001" customHeight="1" x14ac:dyDescent="0.25">
      <c r="A237" s="9"/>
      <c r="W237" s="9"/>
    </row>
    <row r="238" spans="1:23" ht="18.600000000000001" customHeight="1" x14ac:dyDescent="0.25">
      <c r="A238" s="9"/>
      <c r="W238" s="9"/>
    </row>
    <row r="239" spans="1:23" ht="18.600000000000001" customHeight="1" x14ac:dyDescent="0.25">
      <c r="A239" s="9"/>
      <c r="W239" s="9"/>
    </row>
    <row r="240" spans="1:23" ht="18.600000000000001" customHeight="1" x14ac:dyDescent="0.25">
      <c r="A240" s="9"/>
      <c r="W240" s="9"/>
    </row>
    <row r="241" spans="1:23" ht="18.600000000000001" customHeight="1" x14ac:dyDescent="0.25">
      <c r="A241" s="9"/>
      <c r="W241" s="9"/>
    </row>
    <row r="242" spans="1:23" ht="18.600000000000001" customHeight="1" x14ac:dyDescent="0.25">
      <c r="A242" s="9"/>
      <c r="W242" s="9"/>
    </row>
    <row r="243" spans="1:23" ht="18.600000000000001" customHeight="1" x14ac:dyDescent="0.25">
      <c r="A243" s="9"/>
      <c r="W243" s="9"/>
    </row>
    <row r="244" spans="1:23" ht="18.600000000000001" customHeight="1" x14ac:dyDescent="0.25">
      <c r="A244" s="9"/>
      <c r="W244" s="9"/>
    </row>
    <row r="245" spans="1:23" ht="18.600000000000001" customHeight="1" x14ac:dyDescent="0.25">
      <c r="A245" s="9"/>
      <c r="W245" s="9"/>
    </row>
    <row r="246" spans="1:23" ht="18.600000000000001" customHeight="1" x14ac:dyDescent="0.25">
      <c r="A246" s="9"/>
      <c r="W246" s="9"/>
    </row>
    <row r="247" spans="1:23" ht="18.600000000000001" customHeight="1" x14ac:dyDescent="0.25">
      <c r="A247" s="9"/>
      <c r="W247" s="9"/>
    </row>
    <row r="248" spans="1:23" ht="18.600000000000001" customHeight="1" x14ac:dyDescent="0.25">
      <c r="A248" s="9"/>
      <c r="W248" s="9"/>
    </row>
    <row r="249" spans="1:23" ht="18.600000000000001" customHeight="1" x14ac:dyDescent="0.25">
      <c r="A249" s="9"/>
      <c r="W249" s="9"/>
    </row>
    <row r="250" spans="1:23" ht="18.600000000000001" customHeight="1" x14ac:dyDescent="0.25">
      <c r="A250" s="9"/>
      <c r="W250" s="9"/>
    </row>
    <row r="251" spans="1:23" ht="18.600000000000001" customHeight="1" x14ac:dyDescent="0.25">
      <c r="A251" s="9"/>
      <c r="W251" s="9"/>
    </row>
    <row r="252" spans="1:23" ht="18.600000000000001" customHeight="1" x14ac:dyDescent="0.25">
      <c r="A252" s="9"/>
      <c r="W252" s="9"/>
    </row>
    <row r="253" spans="1:23" ht="18.600000000000001" customHeight="1" x14ac:dyDescent="0.25">
      <c r="A253" s="9"/>
      <c r="W253" s="9"/>
    </row>
    <row r="254" spans="1:23" ht="18.600000000000001" customHeight="1" x14ac:dyDescent="0.25">
      <c r="A254" s="9"/>
      <c r="W254" s="9"/>
    </row>
    <row r="255" spans="1:23" ht="18.600000000000001" customHeight="1" x14ac:dyDescent="0.25">
      <c r="A255" s="9"/>
      <c r="W255" s="9"/>
    </row>
    <row r="256" spans="1:23" ht="18.600000000000001" customHeight="1" x14ac:dyDescent="0.25">
      <c r="A256" s="9"/>
      <c r="W256" s="9"/>
    </row>
    <row r="257" spans="1:23" ht="18.600000000000001" customHeight="1" x14ac:dyDescent="0.25">
      <c r="A257" s="9"/>
      <c r="W257" s="9"/>
    </row>
    <row r="258" spans="1:23" ht="18.600000000000001" customHeight="1" x14ac:dyDescent="0.25">
      <c r="A258" s="9"/>
      <c r="W258" s="9"/>
    </row>
    <row r="259" spans="1:23" ht="18.600000000000001" customHeight="1" x14ac:dyDescent="0.25">
      <c r="A259" s="9"/>
      <c r="W259" s="9"/>
    </row>
    <row r="260" spans="1:23" ht="18.600000000000001" customHeight="1" x14ac:dyDescent="0.25">
      <c r="A260" s="9"/>
      <c r="W260" s="9"/>
    </row>
    <row r="261" spans="1:23" ht="18.600000000000001" customHeight="1" x14ac:dyDescent="0.25">
      <c r="A261" s="9"/>
      <c r="W261" s="9"/>
    </row>
    <row r="262" spans="1:23" ht="18.600000000000001" customHeight="1" x14ac:dyDescent="0.25">
      <c r="A262" s="9"/>
      <c r="W262" s="9"/>
    </row>
    <row r="263" spans="1:23" ht="18.600000000000001" customHeight="1" x14ac:dyDescent="0.25">
      <c r="A263" s="9"/>
      <c r="W263" s="9"/>
    </row>
    <row r="264" spans="1:23" ht="18.600000000000001" customHeight="1" x14ac:dyDescent="0.25">
      <c r="A264" s="9"/>
      <c r="W264" s="9"/>
    </row>
    <row r="265" spans="1:23" ht="18.600000000000001" customHeight="1" x14ac:dyDescent="0.25">
      <c r="A265" s="9"/>
      <c r="W265" s="9"/>
    </row>
    <row r="266" spans="1:23" ht="18.600000000000001" customHeight="1" x14ac:dyDescent="0.25">
      <c r="A266" s="9"/>
    </row>
    <row r="267" spans="1:23" ht="18.600000000000001" customHeight="1" x14ac:dyDescent="0.25">
      <c r="A267" s="9"/>
    </row>
    <row r="268" spans="1:23" ht="18.600000000000001" customHeight="1" x14ac:dyDescent="0.25">
      <c r="A268" s="9"/>
    </row>
    <row r="269" spans="1:23" ht="18.600000000000001" customHeight="1" x14ac:dyDescent="0.25">
      <c r="A269" s="9"/>
    </row>
    <row r="270" spans="1:23" ht="18.600000000000001" customHeight="1" x14ac:dyDescent="0.25">
      <c r="A270" s="9"/>
    </row>
    <row r="271" spans="1:23" ht="18.600000000000001" customHeight="1" x14ac:dyDescent="0.25">
      <c r="A271" s="9"/>
    </row>
    <row r="272" spans="1:23" ht="18.600000000000001" customHeight="1" x14ac:dyDescent="0.25">
      <c r="A272" s="9"/>
    </row>
    <row r="273" spans="1:1" ht="18.600000000000001" customHeight="1" x14ac:dyDescent="0.25">
      <c r="A273" s="9"/>
    </row>
    <row r="274" spans="1:1" ht="18.600000000000001" customHeight="1" x14ac:dyDescent="0.25">
      <c r="A274" s="9"/>
    </row>
    <row r="275" spans="1:1" ht="18.600000000000001" customHeight="1" x14ac:dyDescent="0.25">
      <c r="A275" s="9"/>
    </row>
    <row r="276" spans="1:1" ht="18.600000000000001" customHeight="1" x14ac:dyDescent="0.25">
      <c r="A276" s="9"/>
    </row>
    <row r="277" spans="1:1" ht="18.600000000000001" customHeight="1" x14ac:dyDescent="0.25">
      <c r="A277" s="9"/>
    </row>
    <row r="278" spans="1:1" ht="18.600000000000001" customHeight="1" x14ac:dyDescent="0.25">
      <c r="A278" s="9"/>
    </row>
    <row r="279" spans="1:1" ht="18.600000000000001" customHeight="1" x14ac:dyDescent="0.25">
      <c r="A279" s="9"/>
    </row>
    <row r="280" spans="1:1" ht="18.600000000000001" customHeight="1" x14ac:dyDescent="0.25">
      <c r="A280" s="9"/>
    </row>
    <row r="281" spans="1:1" ht="18.600000000000001" customHeight="1" x14ac:dyDescent="0.25">
      <c r="A281" s="9"/>
    </row>
    <row r="282" spans="1:1" ht="18.600000000000001" customHeight="1" x14ac:dyDescent="0.25">
      <c r="A282" s="9"/>
    </row>
    <row r="283" spans="1:1" ht="18.600000000000001" customHeight="1" x14ac:dyDescent="0.25">
      <c r="A283" s="9"/>
    </row>
    <row r="284" spans="1:1" ht="18.600000000000001" customHeight="1" x14ac:dyDescent="0.25">
      <c r="A284" s="9"/>
    </row>
    <row r="285" spans="1:1" ht="18.600000000000001" customHeight="1" x14ac:dyDescent="0.25">
      <c r="A285" s="9"/>
    </row>
    <row r="286" spans="1:1" ht="18.600000000000001" customHeight="1" x14ac:dyDescent="0.25">
      <c r="A286" s="9"/>
    </row>
    <row r="287" spans="1:1" ht="18.600000000000001" customHeight="1" x14ac:dyDescent="0.25">
      <c r="A287" s="9"/>
    </row>
    <row r="288" spans="1:1" ht="18.600000000000001" customHeight="1" x14ac:dyDescent="0.25">
      <c r="A288" s="9"/>
    </row>
    <row r="289" spans="1:1" ht="18.600000000000001" customHeight="1" x14ac:dyDescent="0.25">
      <c r="A289" s="9"/>
    </row>
    <row r="290" spans="1:1" ht="18.600000000000001" customHeight="1" x14ac:dyDescent="0.25">
      <c r="A290" s="9"/>
    </row>
    <row r="291" spans="1:1" ht="18.600000000000001" customHeight="1" x14ac:dyDescent="0.25">
      <c r="A291" s="9"/>
    </row>
    <row r="292" spans="1:1" ht="18.600000000000001" customHeight="1" x14ac:dyDescent="0.25">
      <c r="A292" s="9"/>
    </row>
    <row r="293" spans="1:1" ht="18.600000000000001" customHeight="1" x14ac:dyDescent="0.25">
      <c r="A293" s="9"/>
    </row>
    <row r="294" spans="1:1" ht="18.600000000000001" customHeight="1" x14ac:dyDescent="0.25">
      <c r="A294" s="9"/>
    </row>
    <row r="295" spans="1:1" ht="18.600000000000001" customHeight="1" x14ac:dyDescent="0.25">
      <c r="A295" s="9"/>
    </row>
    <row r="296" spans="1:1" ht="18.600000000000001" customHeight="1" x14ac:dyDescent="0.25">
      <c r="A296" s="9"/>
    </row>
    <row r="297" spans="1:1" ht="18.600000000000001" customHeight="1" x14ac:dyDescent="0.25">
      <c r="A297" s="9"/>
    </row>
    <row r="298" spans="1:1" ht="18.600000000000001" customHeight="1" x14ac:dyDescent="0.25">
      <c r="A298" s="9"/>
    </row>
    <row r="299" spans="1:1" ht="18.600000000000001" customHeight="1" x14ac:dyDescent="0.25">
      <c r="A299" s="9"/>
    </row>
    <row r="300" spans="1:1" ht="18.600000000000001" customHeight="1" x14ac:dyDescent="0.25">
      <c r="A300" s="9"/>
    </row>
    <row r="301" spans="1:1" ht="18.600000000000001" customHeight="1" x14ac:dyDescent="0.25">
      <c r="A301" s="9"/>
    </row>
    <row r="302" spans="1:1" ht="18.600000000000001" customHeight="1" x14ac:dyDescent="0.25">
      <c r="A302" s="9"/>
    </row>
    <row r="303" spans="1:1" ht="18.600000000000001" customHeight="1" x14ac:dyDescent="0.25">
      <c r="A303" s="9"/>
    </row>
    <row r="304" spans="1:1" ht="18.600000000000001" customHeight="1" x14ac:dyDescent="0.25">
      <c r="A304" s="9"/>
    </row>
    <row r="305" spans="1:1" ht="18.600000000000001" customHeight="1" x14ac:dyDescent="0.25">
      <c r="A305" s="9"/>
    </row>
    <row r="306" spans="1:1" ht="18.600000000000001" customHeight="1" x14ac:dyDescent="0.25">
      <c r="A306" s="9"/>
    </row>
    <row r="307" spans="1:1" ht="18.600000000000001" customHeight="1" x14ac:dyDescent="0.25">
      <c r="A307" s="9"/>
    </row>
    <row r="308" spans="1:1" ht="18.600000000000001" customHeight="1" x14ac:dyDescent="0.25">
      <c r="A308" s="9"/>
    </row>
    <row r="309" spans="1:1" ht="18.600000000000001" customHeight="1" x14ac:dyDescent="0.25">
      <c r="A309" s="9"/>
    </row>
    <row r="310" spans="1:1" ht="18.600000000000001" customHeight="1" x14ac:dyDescent="0.25">
      <c r="A310" s="9"/>
    </row>
    <row r="311" spans="1:1" ht="18.600000000000001" customHeight="1" x14ac:dyDescent="0.25">
      <c r="A311" s="9"/>
    </row>
    <row r="312" spans="1:1" ht="18.600000000000001" customHeight="1" x14ac:dyDescent="0.25">
      <c r="A312" s="9"/>
    </row>
    <row r="313" spans="1:1" ht="18.600000000000001" customHeight="1" x14ac:dyDescent="0.25">
      <c r="A313" s="9"/>
    </row>
    <row r="314" spans="1:1" ht="18.600000000000001" customHeight="1" x14ac:dyDescent="0.25">
      <c r="A314" s="9"/>
    </row>
    <row r="315" spans="1:1" ht="18.600000000000001" customHeight="1" x14ac:dyDescent="0.25">
      <c r="A315" s="9"/>
    </row>
    <row r="316" spans="1:1" ht="18.600000000000001" customHeight="1" x14ac:dyDescent="0.25">
      <c r="A316" s="9"/>
    </row>
    <row r="317" spans="1:1" ht="18.600000000000001" customHeight="1" x14ac:dyDescent="0.25">
      <c r="A317" s="9"/>
    </row>
    <row r="318" spans="1:1" ht="18.600000000000001" customHeight="1" x14ac:dyDescent="0.25">
      <c r="A318" s="9"/>
    </row>
    <row r="319" spans="1:1" ht="18.600000000000001" customHeight="1" x14ac:dyDescent="0.25">
      <c r="A319" s="9"/>
    </row>
    <row r="320" spans="1:1" ht="18.600000000000001" customHeight="1" x14ac:dyDescent="0.25">
      <c r="A320" s="9"/>
    </row>
    <row r="321" spans="1:1" ht="18.600000000000001" customHeight="1" x14ac:dyDescent="0.25">
      <c r="A321" s="9"/>
    </row>
    <row r="322" spans="1:1" ht="18.600000000000001" customHeight="1" x14ac:dyDescent="0.25">
      <c r="A322" s="9"/>
    </row>
    <row r="323" spans="1:1" ht="18.600000000000001" customHeight="1" x14ac:dyDescent="0.25">
      <c r="A323" s="9"/>
    </row>
    <row r="324" spans="1:1" ht="18.600000000000001" customHeight="1" x14ac:dyDescent="0.25">
      <c r="A324" s="9"/>
    </row>
    <row r="325" spans="1:1" ht="18.600000000000001" customHeight="1" x14ac:dyDescent="0.25">
      <c r="A325" s="9"/>
    </row>
    <row r="326" spans="1:1" ht="18.600000000000001" customHeight="1" x14ac:dyDescent="0.25">
      <c r="A326" s="9"/>
    </row>
    <row r="327" spans="1:1" ht="18.600000000000001" customHeight="1" x14ac:dyDescent="0.25">
      <c r="A327" s="9"/>
    </row>
    <row r="328" spans="1:1" ht="18.600000000000001" customHeight="1" x14ac:dyDescent="0.25">
      <c r="A328" s="9"/>
    </row>
    <row r="329" spans="1:1" ht="18.600000000000001" customHeight="1" x14ac:dyDescent="0.25">
      <c r="A329" s="9"/>
    </row>
    <row r="330" spans="1:1" ht="18.600000000000001" customHeight="1" x14ac:dyDescent="0.25">
      <c r="A330" s="9"/>
    </row>
    <row r="331" spans="1:1" ht="18.600000000000001" customHeight="1" x14ac:dyDescent="0.25">
      <c r="A331" s="9"/>
    </row>
    <row r="332" spans="1:1" ht="18.600000000000001" customHeight="1" x14ac:dyDescent="0.25">
      <c r="A332" s="9"/>
    </row>
    <row r="333" spans="1:1" ht="18.600000000000001" customHeight="1" x14ac:dyDescent="0.25">
      <c r="A333" s="9"/>
    </row>
    <row r="334" spans="1:1" ht="18.600000000000001" customHeight="1" x14ac:dyDescent="0.25">
      <c r="A334" s="9"/>
    </row>
    <row r="335" spans="1:1" ht="18.600000000000001" customHeight="1" x14ac:dyDescent="0.25">
      <c r="A335" s="9"/>
    </row>
    <row r="336" spans="1:1" ht="18.600000000000001" customHeight="1" x14ac:dyDescent="0.25">
      <c r="A336" s="9"/>
    </row>
    <row r="337" spans="1:1" ht="18.600000000000001" customHeight="1" x14ac:dyDescent="0.25">
      <c r="A337" s="9"/>
    </row>
    <row r="338" spans="1:1" ht="18.600000000000001" customHeight="1" x14ac:dyDescent="0.25">
      <c r="A338" s="9"/>
    </row>
    <row r="339" spans="1:1" ht="18.600000000000001" customHeight="1" x14ac:dyDescent="0.25">
      <c r="A339" s="9"/>
    </row>
    <row r="340" spans="1:1" ht="18.600000000000001" customHeight="1" x14ac:dyDescent="0.25">
      <c r="A340" s="9"/>
    </row>
    <row r="341" spans="1:1" ht="18.600000000000001" customHeight="1" x14ac:dyDescent="0.25">
      <c r="A341" s="9"/>
    </row>
    <row r="342" spans="1:1" ht="18.600000000000001" customHeight="1" x14ac:dyDescent="0.25">
      <c r="A342" s="9"/>
    </row>
    <row r="343" spans="1:1" ht="18.600000000000001" customHeight="1" x14ac:dyDescent="0.25">
      <c r="A343" s="9"/>
    </row>
    <row r="344" spans="1:1" ht="18.600000000000001" customHeight="1" x14ac:dyDescent="0.25">
      <c r="A344" s="9"/>
    </row>
    <row r="345" spans="1:1" ht="18.600000000000001" customHeight="1" x14ac:dyDescent="0.25">
      <c r="A345" s="9"/>
    </row>
    <row r="346" spans="1:1" ht="18.600000000000001" customHeight="1" x14ac:dyDescent="0.25">
      <c r="A346" s="9"/>
    </row>
    <row r="347" spans="1:1" ht="18.600000000000001" customHeight="1" x14ac:dyDescent="0.25">
      <c r="A347" s="9"/>
    </row>
    <row r="348" spans="1:1" ht="18.600000000000001" customHeight="1" x14ac:dyDescent="0.25">
      <c r="A348" s="9"/>
    </row>
    <row r="349" spans="1:1" ht="18.600000000000001" customHeight="1" x14ac:dyDescent="0.25">
      <c r="A349" s="9"/>
    </row>
    <row r="350" spans="1:1" ht="18.600000000000001" customHeight="1" x14ac:dyDescent="0.25">
      <c r="A350" s="9"/>
    </row>
    <row r="351" spans="1:1" ht="18.600000000000001" customHeight="1" x14ac:dyDescent="0.25">
      <c r="A351" s="9"/>
    </row>
    <row r="352" spans="1:1" ht="18.600000000000001" customHeight="1" x14ac:dyDescent="0.25">
      <c r="A352" s="9"/>
    </row>
    <row r="353" spans="1:1" ht="18.600000000000001" customHeight="1" x14ac:dyDescent="0.25">
      <c r="A353" s="9"/>
    </row>
    <row r="354" spans="1:1" ht="18.600000000000001" customHeight="1" x14ac:dyDescent="0.25">
      <c r="A354" s="9"/>
    </row>
    <row r="355" spans="1:1" ht="18.600000000000001" customHeight="1" x14ac:dyDescent="0.25">
      <c r="A355" s="9"/>
    </row>
    <row r="356" spans="1:1" ht="18.600000000000001" customHeight="1" x14ac:dyDescent="0.25">
      <c r="A356" s="9"/>
    </row>
    <row r="357" spans="1:1" ht="18.600000000000001" customHeight="1" x14ac:dyDescent="0.25">
      <c r="A357" s="9"/>
    </row>
    <row r="358" spans="1:1" ht="18.600000000000001" customHeight="1" x14ac:dyDescent="0.25">
      <c r="A358" s="9"/>
    </row>
    <row r="359" spans="1:1" ht="18.600000000000001" customHeight="1" x14ac:dyDescent="0.25">
      <c r="A359" s="9"/>
    </row>
    <row r="360" spans="1:1" ht="18.600000000000001" customHeight="1" x14ac:dyDescent="0.25">
      <c r="A360" s="9"/>
    </row>
    <row r="361" spans="1:1" ht="18.600000000000001" customHeight="1" x14ac:dyDescent="0.25">
      <c r="A361" s="9"/>
    </row>
    <row r="362" spans="1:1" ht="18.600000000000001" customHeight="1" x14ac:dyDescent="0.25">
      <c r="A362" s="9"/>
    </row>
    <row r="363" spans="1:1" ht="18.600000000000001" customHeight="1" x14ac:dyDescent="0.25">
      <c r="A363" s="9"/>
    </row>
    <row r="364" spans="1:1" ht="18.600000000000001" customHeight="1" x14ac:dyDescent="0.25">
      <c r="A364" s="9"/>
    </row>
    <row r="365" spans="1:1" ht="18.600000000000001" customHeight="1" x14ac:dyDescent="0.25">
      <c r="A365" s="9"/>
    </row>
    <row r="366" spans="1:1" ht="18.600000000000001" customHeight="1" x14ac:dyDescent="0.25">
      <c r="A366" s="9"/>
    </row>
    <row r="367" spans="1:1" ht="18.600000000000001" customHeight="1" x14ac:dyDescent="0.25">
      <c r="A367" s="9"/>
    </row>
    <row r="368" spans="1:1" ht="18.600000000000001" customHeight="1" x14ac:dyDescent="0.25">
      <c r="A368" s="9"/>
    </row>
    <row r="369" spans="1:1" ht="18.600000000000001" customHeight="1" x14ac:dyDescent="0.25">
      <c r="A369" s="9"/>
    </row>
    <row r="370" spans="1:1" ht="18.600000000000001" customHeight="1" x14ac:dyDescent="0.25">
      <c r="A370" s="9"/>
    </row>
    <row r="371" spans="1:1" ht="18.600000000000001" customHeight="1" x14ac:dyDescent="0.25">
      <c r="A371" s="9"/>
    </row>
    <row r="372" spans="1:1" ht="18.600000000000001" customHeight="1" x14ac:dyDescent="0.25">
      <c r="A372" s="9"/>
    </row>
    <row r="373" spans="1:1" ht="18.600000000000001" customHeight="1" x14ac:dyDescent="0.25">
      <c r="A373" s="9"/>
    </row>
    <row r="374" spans="1:1" ht="18.600000000000001" customHeight="1" x14ac:dyDescent="0.25">
      <c r="A374" s="9"/>
    </row>
    <row r="375" spans="1:1" ht="18.600000000000001" customHeight="1" x14ac:dyDescent="0.25">
      <c r="A375" s="9"/>
    </row>
    <row r="376" spans="1:1" ht="18.600000000000001" customHeight="1" x14ac:dyDescent="0.25">
      <c r="A376" s="9"/>
    </row>
    <row r="377" spans="1:1" ht="18.600000000000001" customHeight="1" x14ac:dyDescent="0.25">
      <c r="A377" s="9"/>
    </row>
    <row r="378" spans="1:1" ht="18.600000000000001" customHeight="1" x14ac:dyDescent="0.25">
      <c r="A378" s="9"/>
    </row>
    <row r="379" spans="1:1" ht="18.600000000000001" customHeight="1" x14ac:dyDescent="0.25">
      <c r="A379" s="9"/>
    </row>
    <row r="380" spans="1:1" ht="18.600000000000001" customHeight="1" x14ac:dyDescent="0.25">
      <c r="A380" s="9"/>
    </row>
    <row r="381" spans="1:1" ht="18.600000000000001" customHeight="1" x14ac:dyDescent="0.25">
      <c r="A381" s="9"/>
    </row>
    <row r="382" spans="1:1" ht="18.600000000000001" customHeight="1" x14ac:dyDescent="0.25">
      <c r="A382" s="9"/>
    </row>
    <row r="383" spans="1:1" ht="18.600000000000001" customHeight="1" x14ac:dyDescent="0.25">
      <c r="A383" s="9"/>
    </row>
    <row r="384" spans="1:1" ht="18.600000000000001" customHeight="1" x14ac:dyDescent="0.25">
      <c r="A384" s="9"/>
    </row>
    <row r="385" spans="1:1" ht="18.600000000000001" customHeight="1" x14ac:dyDescent="0.25">
      <c r="A385" s="9"/>
    </row>
    <row r="386" spans="1:1" ht="18.600000000000001" customHeight="1" x14ac:dyDescent="0.25">
      <c r="A386" s="9"/>
    </row>
    <row r="387" spans="1:1" ht="18.600000000000001" customHeight="1" x14ac:dyDescent="0.25">
      <c r="A387" s="9"/>
    </row>
    <row r="388" spans="1:1" ht="18.600000000000001" customHeight="1" x14ac:dyDescent="0.25">
      <c r="A388" s="9"/>
    </row>
    <row r="389" spans="1:1" ht="18.600000000000001" customHeight="1" x14ac:dyDescent="0.25">
      <c r="A389" s="9"/>
    </row>
    <row r="390" spans="1:1" ht="18.600000000000001" customHeight="1" x14ac:dyDescent="0.25">
      <c r="A390" s="9"/>
    </row>
    <row r="391" spans="1:1" ht="18.600000000000001" customHeight="1" x14ac:dyDescent="0.25">
      <c r="A391" s="9"/>
    </row>
    <row r="392" spans="1:1" ht="18.600000000000001" customHeight="1" x14ac:dyDescent="0.25">
      <c r="A392" s="9"/>
    </row>
    <row r="393" spans="1:1" ht="18.600000000000001" customHeight="1" x14ac:dyDescent="0.25">
      <c r="A393" s="9"/>
    </row>
    <row r="394" spans="1:1" ht="18.600000000000001" customHeight="1" x14ac:dyDescent="0.25">
      <c r="A394" s="9"/>
    </row>
    <row r="395" spans="1:1" ht="18.600000000000001" customHeight="1" x14ac:dyDescent="0.25">
      <c r="A395" s="9"/>
    </row>
    <row r="396" spans="1:1" ht="18.600000000000001" customHeight="1" x14ac:dyDescent="0.25">
      <c r="A396" s="9"/>
    </row>
    <row r="397" spans="1:1" ht="18.600000000000001" customHeight="1" x14ac:dyDescent="0.25">
      <c r="A397" s="9"/>
    </row>
    <row r="398" spans="1:1" ht="18.600000000000001" customHeight="1" x14ac:dyDescent="0.25">
      <c r="A398" s="9"/>
    </row>
    <row r="399" spans="1:1" ht="18.600000000000001" customHeight="1" x14ac:dyDescent="0.25">
      <c r="A399" s="9"/>
    </row>
    <row r="400" spans="1:1" ht="18.600000000000001" customHeight="1" x14ac:dyDescent="0.25">
      <c r="A400" s="9"/>
    </row>
    <row r="401" spans="1:1" ht="18.600000000000001" customHeight="1" x14ac:dyDescent="0.25">
      <c r="A401" s="9"/>
    </row>
    <row r="402" spans="1:1" ht="18.600000000000001" customHeight="1" x14ac:dyDescent="0.25">
      <c r="A402" s="9"/>
    </row>
    <row r="403" spans="1:1" ht="18.600000000000001" customHeight="1" x14ac:dyDescent="0.25">
      <c r="A403" s="9"/>
    </row>
    <row r="404" spans="1:1" ht="18.600000000000001" customHeight="1" x14ac:dyDescent="0.25">
      <c r="A404" s="9"/>
    </row>
    <row r="405" spans="1:1" ht="18.600000000000001" customHeight="1" x14ac:dyDescent="0.25">
      <c r="A405" s="9"/>
    </row>
    <row r="406" spans="1:1" ht="18.600000000000001" customHeight="1" x14ac:dyDescent="0.25">
      <c r="A406" s="9"/>
    </row>
    <row r="407" spans="1:1" ht="18.600000000000001" customHeight="1" x14ac:dyDescent="0.25">
      <c r="A407" s="9"/>
    </row>
    <row r="408" spans="1:1" ht="18.600000000000001" customHeight="1" x14ac:dyDescent="0.25">
      <c r="A408" s="9"/>
    </row>
    <row r="409" spans="1:1" ht="18.600000000000001" customHeight="1" x14ac:dyDescent="0.25">
      <c r="A409" s="9"/>
    </row>
    <row r="410" spans="1:1" ht="18.600000000000001" customHeight="1" x14ac:dyDescent="0.25">
      <c r="A410" s="9"/>
    </row>
    <row r="411" spans="1:1" ht="18.600000000000001" customHeight="1" x14ac:dyDescent="0.25">
      <c r="A411" s="9"/>
    </row>
    <row r="412" spans="1:1" ht="18.600000000000001" customHeight="1" x14ac:dyDescent="0.25">
      <c r="A412" s="9"/>
    </row>
    <row r="413" spans="1:1" ht="18.600000000000001" customHeight="1" x14ac:dyDescent="0.25">
      <c r="A413" s="9"/>
    </row>
    <row r="414" spans="1:1" ht="18.600000000000001" customHeight="1" x14ac:dyDescent="0.25">
      <c r="A414" s="9"/>
    </row>
    <row r="415" spans="1:1" ht="18.600000000000001" customHeight="1" x14ac:dyDescent="0.25">
      <c r="A415" s="9"/>
    </row>
    <row r="416" spans="1:1" ht="18.600000000000001" customHeight="1" x14ac:dyDescent="0.25">
      <c r="A416" s="9"/>
    </row>
    <row r="417" spans="1:1" ht="18.600000000000001" customHeight="1" x14ac:dyDescent="0.25">
      <c r="A417" s="9"/>
    </row>
    <row r="418" spans="1:1" ht="18.600000000000001" customHeight="1" x14ac:dyDescent="0.25">
      <c r="A418" s="9"/>
    </row>
    <row r="419" spans="1:1" ht="18.600000000000001" customHeight="1" x14ac:dyDescent="0.25">
      <c r="A419" s="9"/>
    </row>
    <row r="420" spans="1:1" ht="18.600000000000001" customHeight="1" x14ac:dyDescent="0.25">
      <c r="A420" s="9"/>
    </row>
    <row r="421" spans="1:1" ht="18.600000000000001" customHeight="1" x14ac:dyDescent="0.25">
      <c r="A421" s="9"/>
    </row>
    <row r="422" spans="1:1" ht="18.600000000000001" customHeight="1" x14ac:dyDescent="0.25">
      <c r="A422" s="9"/>
    </row>
    <row r="423" spans="1:1" ht="18.600000000000001" customHeight="1" x14ac:dyDescent="0.25">
      <c r="A423" s="9"/>
    </row>
    <row r="424" spans="1:1" ht="18.600000000000001" customHeight="1" x14ac:dyDescent="0.25">
      <c r="A424" s="9"/>
    </row>
    <row r="425" spans="1:1" ht="18.600000000000001" customHeight="1" x14ac:dyDescent="0.25">
      <c r="A425" s="9"/>
    </row>
    <row r="426" spans="1:1" ht="18.600000000000001" customHeight="1" x14ac:dyDescent="0.25">
      <c r="A426" s="9"/>
    </row>
    <row r="427" spans="1:1" ht="18.600000000000001" customHeight="1" x14ac:dyDescent="0.25">
      <c r="A427" s="9"/>
    </row>
    <row r="428" spans="1:1" ht="18.600000000000001" customHeight="1" x14ac:dyDescent="0.25">
      <c r="A428" s="9"/>
    </row>
    <row r="429" spans="1:1" ht="18.600000000000001" customHeight="1" x14ac:dyDescent="0.25">
      <c r="A429" s="9"/>
    </row>
    <row r="430" spans="1:1" ht="18.600000000000001" customHeight="1" x14ac:dyDescent="0.25">
      <c r="A430" s="9"/>
    </row>
    <row r="431" spans="1:1" ht="18.600000000000001" customHeight="1" x14ac:dyDescent="0.25">
      <c r="A431" s="9"/>
    </row>
    <row r="432" spans="1:1" ht="18.600000000000001" customHeight="1" x14ac:dyDescent="0.25">
      <c r="A432" s="9"/>
    </row>
    <row r="433" spans="1:1" ht="18.600000000000001" customHeight="1" x14ac:dyDescent="0.25">
      <c r="A433" s="9"/>
    </row>
    <row r="434" spans="1:1" ht="18.600000000000001" customHeight="1" x14ac:dyDescent="0.25">
      <c r="A434" s="9"/>
    </row>
    <row r="435" spans="1:1" ht="18.600000000000001" customHeight="1" x14ac:dyDescent="0.25">
      <c r="A435" s="9"/>
    </row>
    <row r="436" spans="1:1" ht="18.600000000000001" customHeight="1" x14ac:dyDescent="0.25">
      <c r="A436" s="9"/>
    </row>
    <row r="437" spans="1:1" ht="18.600000000000001" customHeight="1" x14ac:dyDescent="0.25">
      <c r="A437" s="9"/>
    </row>
    <row r="438" spans="1:1" ht="18.600000000000001" customHeight="1" x14ac:dyDescent="0.25">
      <c r="A438" s="9"/>
    </row>
    <row r="439" spans="1:1" ht="18.600000000000001" customHeight="1" x14ac:dyDescent="0.25">
      <c r="A439" s="9"/>
    </row>
    <row r="440" spans="1:1" ht="18.600000000000001" customHeight="1" x14ac:dyDescent="0.25">
      <c r="A440" s="9"/>
    </row>
    <row r="441" spans="1:1" ht="18.600000000000001" customHeight="1" x14ac:dyDescent="0.25">
      <c r="A441" s="9"/>
    </row>
    <row r="442" spans="1:1" ht="18.600000000000001" customHeight="1" x14ac:dyDescent="0.25">
      <c r="A442" s="9"/>
    </row>
    <row r="443" spans="1:1" ht="18.600000000000001" customHeight="1" x14ac:dyDescent="0.25">
      <c r="A443" s="9"/>
    </row>
    <row r="444" spans="1:1" ht="18.600000000000001" customHeight="1" x14ac:dyDescent="0.25">
      <c r="A444" s="9"/>
    </row>
    <row r="445" spans="1:1" ht="18.600000000000001" customHeight="1" x14ac:dyDescent="0.25">
      <c r="A445" s="9"/>
    </row>
    <row r="446" spans="1:1" ht="18.600000000000001" customHeight="1" x14ac:dyDescent="0.25">
      <c r="A446" s="9"/>
    </row>
    <row r="447" spans="1:1" ht="18.600000000000001" customHeight="1" x14ac:dyDescent="0.25">
      <c r="A447" s="9"/>
    </row>
    <row r="448" spans="1:1" ht="18.600000000000001" customHeight="1" x14ac:dyDescent="0.25">
      <c r="A448" s="9"/>
    </row>
    <row r="449" spans="1:1" ht="18.600000000000001" customHeight="1" x14ac:dyDescent="0.25">
      <c r="A449" s="9"/>
    </row>
    <row r="450" spans="1:1" ht="18.600000000000001" customHeight="1" x14ac:dyDescent="0.25">
      <c r="A450" s="9"/>
    </row>
    <row r="451" spans="1:1" ht="18.600000000000001" customHeight="1" x14ac:dyDescent="0.25">
      <c r="A451" s="9"/>
    </row>
    <row r="452" spans="1:1" ht="18.600000000000001" customHeight="1" x14ac:dyDescent="0.25">
      <c r="A452" s="9"/>
    </row>
    <row r="453" spans="1:1" ht="18.600000000000001" customHeight="1" x14ac:dyDescent="0.25">
      <c r="A453" s="9"/>
    </row>
    <row r="454" spans="1:1" ht="18.600000000000001" customHeight="1" x14ac:dyDescent="0.25">
      <c r="A454" s="9"/>
    </row>
    <row r="455" spans="1:1" ht="18.600000000000001" customHeight="1" x14ac:dyDescent="0.25">
      <c r="A455" s="9"/>
    </row>
    <row r="456" spans="1:1" ht="18.600000000000001" customHeight="1" x14ac:dyDescent="0.25">
      <c r="A456" s="9"/>
    </row>
    <row r="457" spans="1:1" ht="18.600000000000001" customHeight="1" x14ac:dyDescent="0.25">
      <c r="A457" s="9"/>
    </row>
    <row r="458" spans="1:1" ht="18.600000000000001" customHeight="1" x14ac:dyDescent="0.25">
      <c r="A458" s="9"/>
    </row>
    <row r="459" spans="1:1" ht="18.600000000000001" customHeight="1" x14ac:dyDescent="0.25">
      <c r="A459" s="9"/>
    </row>
    <row r="460" spans="1:1" ht="18.600000000000001" customHeight="1" x14ac:dyDescent="0.25">
      <c r="A460" s="9"/>
    </row>
    <row r="461" spans="1:1" ht="18.600000000000001" customHeight="1" x14ac:dyDescent="0.25">
      <c r="A461" s="9"/>
    </row>
    <row r="462" spans="1:1" ht="18.600000000000001" customHeight="1" x14ac:dyDescent="0.25">
      <c r="A462" s="9"/>
    </row>
    <row r="463" spans="1:1" ht="18.600000000000001" customHeight="1" x14ac:dyDescent="0.25">
      <c r="A463" s="9"/>
    </row>
    <row r="464" spans="1:1" ht="18.600000000000001" customHeight="1" x14ac:dyDescent="0.25">
      <c r="A464" s="9"/>
    </row>
    <row r="465" spans="1:1" ht="18.600000000000001" customHeight="1" x14ac:dyDescent="0.25">
      <c r="A465" s="9"/>
    </row>
    <row r="466" spans="1:1" ht="18.600000000000001" customHeight="1" x14ac:dyDescent="0.25">
      <c r="A466" s="9"/>
    </row>
    <row r="467" spans="1:1" ht="18.600000000000001" customHeight="1" x14ac:dyDescent="0.25">
      <c r="A467" s="9"/>
    </row>
    <row r="468" spans="1:1" ht="18.600000000000001" customHeight="1" x14ac:dyDescent="0.25">
      <c r="A468" s="9"/>
    </row>
    <row r="469" spans="1:1" ht="18.600000000000001" customHeight="1" x14ac:dyDescent="0.25">
      <c r="A469" s="9"/>
    </row>
    <row r="470" spans="1:1" ht="18.600000000000001" customHeight="1" x14ac:dyDescent="0.25">
      <c r="A470" s="9"/>
    </row>
    <row r="471" spans="1:1" ht="18.600000000000001" customHeight="1" x14ac:dyDescent="0.25">
      <c r="A471" s="9"/>
    </row>
    <row r="472" spans="1:1" ht="18.600000000000001" customHeight="1" x14ac:dyDescent="0.25">
      <c r="A472" s="9"/>
    </row>
    <row r="473" spans="1:1" ht="18.600000000000001" customHeight="1" x14ac:dyDescent="0.25">
      <c r="A473" s="9"/>
    </row>
    <row r="474" spans="1:1" ht="18.600000000000001" customHeight="1" x14ac:dyDescent="0.25">
      <c r="A474" s="9"/>
    </row>
    <row r="475" spans="1:1" ht="18.600000000000001" customHeight="1" x14ac:dyDescent="0.25">
      <c r="A475" s="9"/>
    </row>
    <row r="476" spans="1:1" ht="18.600000000000001" customHeight="1" x14ac:dyDescent="0.25">
      <c r="A476" s="9"/>
    </row>
    <row r="477" spans="1:1" ht="18.600000000000001" customHeight="1" x14ac:dyDescent="0.25">
      <c r="A477" s="9"/>
    </row>
    <row r="478" spans="1:1" ht="18.600000000000001" customHeight="1" x14ac:dyDescent="0.25">
      <c r="A478" s="9"/>
    </row>
    <row r="479" spans="1:1" ht="18.600000000000001" customHeight="1" x14ac:dyDescent="0.25">
      <c r="A479" s="9"/>
    </row>
    <row r="480" spans="1:1" ht="18.600000000000001" customHeight="1" x14ac:dyDescent="0.25">
      <c r="A480" s="9"/>
    </row>
    <row r="481" spans="1:1" ht="18.600000000000001" customHeight="1" x14ac:dyDescent="0.25">
      <c r="A481" s="9"/>
    </row>
    <row r="482" spans="1:1" ht="18.600000000000001" customHeight="1" x14ac:dyDescent="0.25">
      <c r="A482" s="9"/>
    </row>
    <row r="483" spans="1:1" ht="18.600000000000001" customHeight="1" x14ac:dyDescent="0.25">
      <c r="A483" s="9"/>
    </row>
    <row r="484" spans="1:1" ht="18.600000000000001" customHeight="1" x14ac:dyDescent="0.25">
      <c r="A484" s="9"/>
    </row>
    <row r="485" spans="1:1" ht="18.600000000000001" customHeight="1" x14ac:dyDescent="0.25">
      <c r="A485" s="9"/>
    </row>
    <row r="486" spans="1:1" ht="18.600000000000001" customHeight="1" x14ac:dyDescent="0.25">
      <c r="A486" s="9"/>
    </row>
    <row r="487" spans="1:1" ht="18.600000000000001" customHeight="1" x14ac:dyDescent="0.25">
      <c r="A487" s="9"/>
    </row>
    <row r="488" spans="1:1" ht="18.600000000000001" customHeight="1" x14ac:dyDescent="0.25">
      <c r="A488" s="9"/>
    </row>
    <row r="489" spans="1:1" ht="18.600000000000001" customHeight="1" x14ac:dyDescent="0.25">
      <c r="A489" s="9"/>
    </row>
    <row r="490" spans="1:1" ht="18.600000000000001" customHeight="1" x14ac:dyDescent="0.25">
      <c r="A490" s="9"/>
    </row>
    <row r="491" spans="1:1" ht="18.600000000000001" customHeight="1" x14ac:dyDescent="0.25">
      <c r="A491" s="9"/>
    </row>
    <row r="492" spans="1:1" ht="18.600000000000001" customHeight="1" x14ac:dyDescent="0.25">
      <c r="A492" s="9"/>
    </row>
    <row r="493" spans="1:1" ht="18.600000000000001" customHeight="1" x14ac:dyDescent="0.25">
      <c r="A493" s="9"/>
    </row>
    <row r="494" spans="1:1" ht="18.600000000000001" customHeight="1" x14ac:dyDescent="0.25">
      <c r="A494" s="9"/>
    </row>
    <row r="495" spans="1:1" ht="18.600000000000001" customHeight="1" x14ac:dyDescent="0.25">
      <c r="A495" s="9"/>
    </row>
    <row r="496" spans="1:1" ht="18.600000000000001" customHeight="1" x14ac:dyDescent="0.25">
      <c r="A496" s="9"/>
    </row>
    <row r="497" spans="1:1" ht="18.600000000000001" customHeight="1" x14ac:dyDescent="0.25">
      <c r="A497" s="9"/>
    </row>
    <row r="498" spans="1:1" ht="18.600000000000001" customHeight="1" x14ac:dyDescent="0.25">
      <c r="A498" s="9"/>
    </row>
    <row r="499" spans="1:1" ht="18.600000000000001" customHeight="1" x14ac:dyDescent="0.25">
      <c r="A499" s="9"/>
    </row>
    <row r="500" spans="1:1" ht="18.600000000000001" customHeight="1" x14ac:dyDescent="0.25">
      <c r="A500" s="9"/>
    </row>
    <row r="501" spans="1:1" ht="18.600000000000001" customHeight="1" x14ac:dyDescent="0.25">
      <c r="A501" s="9"/>
    </row>
    <row r="502" spans="1:1" ht="18.600000000000001" customHeight="1" x14ac:dyDescent="0.25">
      <c r="A502" s="9"/>
    </row>
    <row r="503" spans="1:1" ht="18.600000000000001" customHeight="1" x14ac:dyDescent="0.25">
      <c r="A503" s="9"/>
    </row>
    <row r="504" spans="1:1" ht="18.600000000000001" customHeight="1" x14ac:dyDescent="0.25">
      <c r="A504" s="9"/>
    </row>
    <row r="505" spans="1:1" ht="18.600000000000001" customHeight="1" x14ac:dyDescent="0.25">
      <c r="A505" s="9"/>
    </row>
    <row r="506" spans="1:1" ht="18.600000000000001" customHeight="1" x14ac:dyDescent="0.25">
      <c r="A506" s="9"/>
    </row>
    <row r="507" spans="1:1" ht="18.600000000000001" customHeight="1" x14ac:dyDescent="0.25">
      <c r="A507" s="9"/>
    </row>
    <row r="508" spans="1:1" ht="18.600000000000001" customHeight="1" x14ac:dyDescent="0.25">
      <c r="A508" s="9"/>
    </row>
    <row r="509" spans="1:1" ht="18.600000000000001" customHeight="1" x14ac:dyDescent="0.25">
      <c r="A509" s="9"/>
    </row>
    <row r="510" spans="1:1" ht="18.600000000000001" customHeight="1" x14ac:dyDescent="0.25">
      <c r="A510" s="9"/>
    </row>
    <row r="511" spans="1:1" ht="18.600000000000001" customHeight="1" x14ac:dyDescent="0.25">
      <c r="A511" s="9"/>
    </row>
    <row r="512" spans="1:1" ht="18.600000000000001" customHeight="1" x14ac:dyDescent="0.25">
      <c r="A512" s="9"/>
    </row>
    <row r="513" spans="1:1" ht="18.600000000000001" customHeight="1" x14ac:dyDescent="0.25">
      <c r="A513" s="9"/>
    </row>
    <row r="514" spans="1:1" ht="18.600000000000001" customHeight="1" x14ac:dyDescent="0.25">
      <c r="A514" s="9"/>
    </row>
    <row r="515" spans="1:1" ht="18.600000000000001" customHeight="1" x14ac:dyDescent="0.25">
      <c r="A515" s="9"/>
    </row>
    <row r="516" spans="1:1" ht="18.600000000000001" customHeight="1" x14ac:dyDescent="0.25">
      <c r="A516" s="9"/>
    </row>
    <row r="517" spans="1:1" ht="18.600000000000001" customHeight="1" x14ac:dyDescent="0.25">
      <c r="A517" s="9"/>
    </row>
    <row r="518" spans="1:1" ht="18.600000000000001" customHeight="1" x14ac:dyDescent="0.25">
      <c r="A518" s="9"/>
    </row>
    <row r="519" spans="1:1" ht="18.600000000000001" customHeight="1" x14ac:dyDescent="0.25">
      <c r="A519" s="9"/>
    </row>
    <row r="520" spans="1:1" ht="18.600000000000001" customHeight="1" x14ac:dyDescent="0.25">
      <c r="A520" s="9"/>
    </row>
    <row r="521" spans="1:1" ht="18.600000000000001" customHeight="1" x14ac:dyDescent="0.25">
      <c r="A521" s="9"/>
    </row>
    <row r="522" spans="1:1" ht="18.600000000000001" customHeight="1" x14ac:dyDescent="0.25">
      <c r="A522" s="9"/>
    </row>
    <row r="523" spans="1:1" ht="18.600000000000001" customHeight="1" x14ac:dyDescent="0.25">
      <c r="A523" s="9"/>
    </row>
    <row r="524" spans="1:1" ht="18.600000000000001" customHeight="1" x14ac:dyDescent="0.25">
      <c r="A524" s="9"/>
    </row>
    <row r="525" spans="1:1" ht="18.600000000000001" customHeight="1" x14ac:dyDescent="0.25">
      <c r="A525" s="9"/>
    </row>
    <row r="526" spans="1:1" ht="18.600000000000001" customHeight="1" x14ac:dyDescent="0.25">
      <c r="A526" s="9"/>
    </row>
    <row r="527" spans="1:1" ht="18.600000000000001" customHeight="1" x14ac:dyDescent="0.25">
      <c r="A527" s="9"/>
    </row>
    <row r="528" spans="1:1" ht="18.600000000000001" customHeight="1" x14ac:dyDescent="0.25">
      <c r="A528" s="9"/>
    </row>
    <row r="529" spans="1:1" ht="18.600000000000001" customHeight="1" x14ac:dyDescent="0.25">
      <c r="A529" s="9"/>
    </row>
    <row r="530" spans="1:1" ht="18.600000000000001" customHeight="1" x14ac:dyDescent="0.25">
      <c r="A530" s="9"/>
    </row>
    <row r="531" spans="1:1" ht="18.600000000000001" customHeight="1" x14ac:dyDescent="0.25">
      <c r="A531" s="9"/>
    </row>
    <row r="532" spans="1:1" ht="18.600000000000001" customHeight="1" x14ac:dyDescent="0.25">
      <c r="A532" s="9"/>
    </row>
    <row r="533" spans="1:1" ht="18.600000000000001" customHeight="1" x14ac:dyDescent="0.25">
      <c r="A533" s="9"/>
    </row>
    <row r="534" spans="1:1" ht="18.600000000000001" customHeight="1" x14ac:dyDescent="0.25">
      <c r="A534" s="9"/>
    </row>
    <row r="535" spans="1:1" ht="18.600000000000001" customHeight="1" x14ac:dyDescent="0.25">
      <c r="A535" s="9"/>
    </row>
    <row r="536" spans="1:1" ht="18.600000000000001" customHeight="1" x14ac:dyDescent="0.25">
      <c r="A536" s="9"/>
    </row>
    <row r="537" spans="1:1" ht="18.600000000000001" customHeight="1" x14ac:dyDescent="0.25">
      <c r="A537" s="9"/>
    </row>
    <row r="538" spans="1:1" ht="18.600000000000001" customHeight="1" x14ac:dyDescent="0.25">
      <c r="A538" s="9"/>
    </row>
    <row r="539" spans="1:1" ht="18.600000000000001" customHeight="1" x14ac:dyDescent="0.25">
      <c r="A539" s="9"/>
    </row>
    <row r="540" spans="1:1" ht="18.600000000000001" customHeight="1" x14ac:dyDescent="0.25">
      <c r="A540" s="9"/>
    </row>
    <row r="541" spans="1:1" ht="18.600000000000001" customHeight="1" x14ac:dyDescent="0.25">
      <c r="A541" s="9"/>
    </row>
    <row r="542" spans="1:1" ht="18.600000000000001" customHeight="1" x14ac:dyDescent="0.25">
      <c r="A542" s="9"/>
    </row>
    <row r="543" spans="1:1" ht="18.600000000000001" customHeight="1" x14ac:dyDescent="0.25">
      <c r="A543" s="9"/>
    </row>
    <row r="544" spans="1:1" ht="18.600000000000001" customHeight="1" x14ac:dyDescent="0.25">
      <c r="A544" s="9"/>
    </row>
    <row r="545" spans="1:1" ht="18.600000000000001" customHeight="1" x14ac:dyDescent="0.25">
      <c r="A545" s="9"/>
    </row>
    <row r="546" spans="1:1" ht="18.600000000000001" customHeight="1" x14ac:dyDescent="0.25">
      <c r="A546" s="9"/>
    </row>
    <row r="547" spans="1:1" ht="18.600000000000001" customHeight="1" x14ac:dyDescent="0.25">
      <c r="A547" s="9"/>
    </row>
    <row r="548" spans="1:1" ht="18.600000000000001" customHeight="1" x14ac:dyDescent="0.25">
      <c r="A548" s="9"/>
    </row>
    <row r="549" spans="1:1" ht="18.600000000000001" customHeight="1" x14ac:dyDescent="0.25">
      <c r="A549" s="9"/>
    </row>
    <row r="550" spans="1:1" ht="18.600000000000001" customHeight="1" x14ac:dyDescent="0.25">
      <c r="A550" s="9"/>
    </row>
    <row r="551" spans="1:1" ht="18.600000000000001" customHeight="1" x14ac:dyDescent="0.25">
      <c r="A551" s="9"/>
    </row>
    <row r="552" spans="1:1" ht="18.600000000000001" customHeight="1" x14ac:dyDescent="0.25">
      <c r="A552" s="9"/>
    </row>
    <row r="553" spans="1:1" ht="18.600000000000001" customHeight="1" x14ac:dyDescent="0.25">
      <c r="A553" s="9"/>
    </row>
    <row r="554" spans="1:1" ht="18.600000000000001" customHeight="1" x14ac:dyDescent="0.25">
      <c r="A554" s="9"/>
    </row>
    <row r="555" spans="1:1" ht="18.600000000000001" customHeight="1" x14ac:dyDescent="0.25">
      <c r="A555" s="9"/>
    </row>
    <row r="556" spans="1:1" ht="18.600000000000001" customHeight="1" x14ac:dyDescent="0.25">
      <c r="A556" s="9"/>
    </row>
    <row r="557" spans="1:1" ht="18.600000000000001" customHeight="1" x14ac:dyDescent="0.25">
      <c r="A557" s="9"/>
    </row>
    <row r="558" spans="1:1" ht="18.600000000000001" customHeight="1" x14ac:dyDescent="0.25">
      <c r="A558" s="9"/>
    </row>
    <row r="559" spans="1:1" ht="18.600000000000001" customHeight="1" x14ac:dyDescent="0.25">
      <c r="A559" s="9"/>
    </row>
    <row r="560" spans="1:1" ht="18.600000000000001" customHeight="1" x14ac:dyDescent="0.25">
      <c r="A560" s="9"/>
    </row>
    <row r="561" spans="1:1" ht="18.600000000000001" customHeight="1" x14ac:dyDescent="0.25">
      <c r="A561" s="9"/>
    </row>
    <row r="562" spans="1:1" ht="18.600000000000001" customHeight="1" x14ac:dyDescent="0.25">
      <c r="A562" s="9"/>
    </row>
    <row r="563" spans="1:1" ht="18.600000000000001" customHeight="1" x14ac:dyDescent="0.25">
      <c r="A563" s="9"/>
    </row>
    <row r="564" spans="1:1" ht="18.600000000000001" customHeight="1" x14ac:dyDescent="0.25">
      <c r="A564" s="9"/>
    </row>
    <row r="565" spans="1:1" ht="18.600000000000001" customHeight="1" x14ac:dyDescent="0.25">
      <c r="A565" s="9"/>
    </row>
    <row r="566" spans="1:1" ht="18.600000000000001" customHeight="1" x14ac:dyDescent="0.25">
      <c r="A566" s="9"/>
    </row>
    <row r="567" spans="1:1" ht="18.600000000000001" customHeight="1" x14ac:dyDescent="0.25">
      <c r="A567" s="9"/>
    </row>
    <row r="568" spans="1:1" ht="18.600000000000001" customHeight="1" x14ac:dyDescent="0.25">
      <c r="A568" s="9"/>
    </row>
    <row r="569" spans="1:1" ht="18.600000000000001" customHeight="1" x14ac:dyDescent="0.25">
      <c r="A569" s="9"/>
    </row>
    <row r="570" spans="1:1" ht="18.600000000000001" customHeight="1" x14ac:dyDescent="0.25">
      <c r="A570" s="9"/>
    </row>
    <row r="571" spans="1:1" ht="18.600000000000001" customHeight="1" x14ac:dyDescent="0.25">
      <c r="A571" s="9"/>
    </row>
    <row r="572" spans="1:1" ht="18.600000000000001" customHeight="1" x14ac:dyDescent="0.25">
      <c r="A572" s="9"/>
    </row>
    <row r="573" spans="1:1" ht="18.600000000000001" customHeight="1" x14ac:dyDescent="0.25">
      <c r="A573" s="9"/>
    </row>
    <row r="574" spans="1:1" ht="18.600000000000001" customHeight="1" x14ac:dyDescent="0.25">
      <c r="A574" s="9"/>
    </row>
    <row r="575" spans="1:1" ht="18.600000000000001" customHeight="1" x14ac:dyDescent="0.25">
      <c r="A575" s="9"/>
    </row>
    <row r="576" spans="1:1" ht="18.600000000000001" customHeight="1" x14ac:dyDescent="0.25">
      <c r="A576" s="9"/>
    </row>
    <row r="577" spans="1:1" ht="18.600000000000001" customHeight="1" x14ac:dyDescent="0.25">
      <c r="A577" s="9"/>
    </row>
    <row r="578" spans="1:1" ht="18.600000000000001" customHeight="1" x14ac:dyDescent="0.25">
      <c r="A578" s="9"/>
    </row>
    <row r="579" spans="1:1" ht="18.600000000000001" customHeight="1" x14ac:dyDescent="0.25">
      <c r="A579" s="9"/>
    </row>
    <row r="580" spans="1:1" ht="18.600000000000001" customHeight="1" x14ac:dyDescent="0.25">
      <c r="A580" s="9"/>
    </row>
    <row r="581" spans="1:1" ht="18.600000000000001" customHeight="1" x14ac:dyDescent="0.25">
      <c r="A581" s="9"/>
    </row>
    <row r="582" spans="1:1" ht="18.600000000000001" customHeight="1" x14ac:dyDescent="0.25">
      <c r="A582" s="9"/>
    </row>
    <row r="583" spans="1:1" ht="18.600000000000001" customHeight="1" x14ac:dyDescent="0.25">
      <c r="A583" s="9"/>
    </row>
    <row r="584" spans="1:1" ht="18.600000000000001" customHeight="1" x14ac:dyDescent="0.25">
      <c r="A584" s="9"/>
    </row>
    <row r="585" spans="1:1" ht="18.600000000000001" customHeight="1" x14ac:dyDescent="0.25">
      <c r="A585" s="9"/>
    </row>
    <row r="586" spans="1:1" ht="18.600000000000001" customHeight="1" x14ac:dyDescent="0.25">
      <c r="A586" s="9"/>
    </row>
    <row r="587" spans="1:1" ht="18.600000000000001" customHeight="1" x14ac:dyDescent="0.25">
      <c r="A587" s="9"/>
    </row>
    <row r="588" spans="1:1" ht="18.600000000000001" customHeight="1" x14ac:dyDescent="0.25">
      <c r="A588" s="9"/>
    </row>
    <row r="589" spans="1:1" ht="18.600000000000001" customHeight="1" x14ac:dyDescent="0.25">
      <c r="A589" s="9"/>
    </row>
    <row r="590" spans="1:1" ht="18.600000000000001" customHeight="1" x14ac:dyDescent="0.25">
      <c r="A590" s="9"/>
    </row>
    <row r="591" spans="1:1" ht="18.600000000000001" customHeight="1" x14ac:dyDescent="0.25">
      <c r="A591" s="9"/>
    </row>
    <row r="592" spans="1:1" ht="18.600000000000001" customHeight="1" x14ac:dyDescent="0.25">
      <c r="A592" s="9"/>
    </row>
    <row r="593" spans="1:1" ht="18.600000000000001" customHeight="1" x14ac:dyDescent="0.25">
      <c r="A593" s="9"/>
    </row>
    <row r="594" spans="1:1" ht="18.600000000000001" customHeight="1" x14ac:dyDescent="0.25">
      <c r="A594" s="9"/>
    </row>
    <row r="595" spans="1:1" ht="18.600000000000001" customHeight="1" x14ac:dyDescent="0.25">
      <c r="A595" s="9"/>
    </row>
    <row r="596" spans="1:1" ht="18.600000000000001" customHeight="1" x14ac:dyDescent="0.25">
      <c r="A596" s="9"/>
    </row>
    <row r="597" spans="1:1" ht="18.600000000000001" customHeight="1" x14ac:dyDescent="0.25">
      <c r="A597" s="9"/>
    </row>
    <row r="598" spans="1:1" ht="18.600000000000001" customHeight="1" x14ac:dyDescent="0.25">
      <c r="A598" s="9"/>
    </row>
    <row r="599" spans="1:1" ht="18.600000000000001" customHeight="1" x14ac:dyDescent="0.25">
      <c r="A599" s="9"/>
    </row>
    <row r="600" spans="1:1" ht="18.600000000000001" customHeight="1" x14ac:dyDescent="0.25">
      <c r="A600" s="9"/>
    </row>
    <row r="601" spans="1:1" ht="18.600000000000001" customHeight="1" x14ac:dyDescent="0.25">
      <c r="A601" s="9"/>
    </row>
    <row r="602" spans="1:1" ht="18.600000000000001" customHeight="1" x14ac:dyDescent="0.25">
      <c r="A602" s="9"/>
    </row>
    <row r="603" spans="1:1" ht="18.600000000000001" customHeight="1" x14ac:dyDescent="0.25">
      <c r="A603" s="9"/>
    </row>
    <row r="604" spans="1:1" ht="18.600000000000001" customHeight="1" x14ac:dyDescent="0.25">
      <c r="A604" s="9"/>
    </row>
    <row r="605" spans="1:1" ht="18.600000000000001" customHeight="1" x14ac:dyDescent="0.25">
      <c r="A605" s="9"/>
    </row>
    <row r="606" spans="1:1" ht="18.600000000000001" customHeight="1" x14ac:dyDescent="0.25">
      <c r="A606" s="9"/>
    </row>
    <row r="607" spans="1:1" ht="18.600000000000001" customHeight="1" x14ac:dyDescent="0.25">
      <c r="A607" s="9"/>
    </row>
    <row r="608" spans="1:1" ht="18.600000000000001" customHeight="1" x14ac:dyDescent="0.25">
      <c r="A608" s="9"/>
    </row>
    <row r="609" spans="1:1" ht="18.600000000000001" customHeight="1" x14ac:dyDescent="0.25">
      <c r="A609" s="9"/>
    </row>
    <row r="610" spans="1:1" ht="18.600000000000001" customHeight="1" x14ac:dyDescent="0.25">
      <c r="A610" s="9"/>
    </row>
    <row r="611" spans="1:1" ht="18.600000000000001" customHeight="1" x14ac:dyDescent="0.25">
      <c r="A611" s="9"/>
    </row>
    <row r="612" spans="1:1" ht="18.600000000000001" customHeight="1" x14ac:dyDescent="0.25">
      <c r="A612" s="9"/>
    </row>
    <row r="613" spans="1:1" ht="18.600000000000001" customHeight="1" x14ac:dyDescent="0.25">
      <c r="A613" s="9"/>
    </row>
    <row r="614" spans="1:1" ht="18.600000000000001" customHeight="1" x14ac:dyDescent="0.25">
      <c r="A614" s="9"/>
    </row>
    <row r="615" spans="1:1" ht="18.600000000000001" customHeight="1" x14ac:dyDescent="0.25">
      <c r="A615" s="9"/>
    </row>
    <row r="616" spans="1:1" ht="18.600000000000001" customHeight="1" x14ac:dyDescent="0.25">
      <c r="A616" s="9"/>
    </row>
    <row r="617" spans="1:1" ht="18.600000000000001" customHeight="1" x14ac:dyDescent="0.25">
      <c r="A617" s="9"/>
    </row>
    <row r="618" spans="1:1" ht="18.600000000000001" customHeight="1" x14ac:dyDescent="0.25">
      <c r="A618" s="9"/>
    </row>
    <row r="619" spans="1:1" ht="18.600000000000001" customHeight="1" x14ac:dyDescent="0.25">
      <c r="A619" s="9"/>
    </row>
    <row r="620" spans="1:1" ht="18.600000000000001" customHeight="1" x14ac:dyDescent="0.25">
      <c r="A620" s="9"/>
    </row>
    <row r="621" spans="1:1" ht="18.600000000000001" customHeight="1" x14ac:dyDescent="0.25">
      <c r="A621" s="9"/>
    </row>
    <row r="622" spans="1:1" ht="18.600000000000001" customHeight="1" x14ac:dyDescent="0.25">
      <c r="A622" s="9"/>
    </row>
    <row r="623" spans="1:1" ht="18.600000000000001" customHeight="1" x14ac:dyDescent="0.25">
      <c r="A623" s="9"/>
    </row>
    <row r="624" spans="1:1" ht="18.600000000000001" customHeight="1" x14ac:dyDescent="0.25">
      <c r="A624" s="9"/>
    </row>
    <row r="625" spans="1:1" ht="18.600000000000001" customHeight="1" x14ac:dyDescent="0.25">
      <c r="A625" s="9"/>
    </row>
    <row r="626" spans="1:1" ht="18.600000000000001" customHeight="1" x14ac:dyDescent="0.25">
      <c r="A626" s="9"/>
    </row>
    <row r="627" spans="1:1" ht="18.600000000000001" customHeight="1" x14ac:dyDescent="0.25">
      <c r="A627" s="9"/>
    </row>
    <row r="628" spans="1:1" ht="18.600000000000001" customHeight="1" x14ac:dyDescent="0.25">
      <c r="A628" s="9"/>
    </row>
    <row r="629" spans="1:1" ht="18.600000000000001" customHeight="1" x14ac:dyDescent="0.25">
      <c r="A629" s="9"/>
    </row>
    <row r="630" spans="1:1" ht="18.600000000000001" customHeight="1" x14ac:dyDescent="0.25">
      <c r="A630" s="9"/>
    </row>
    <row r="631" spans="1:1" ht="18.600000000000001" customHeight="1" x14ac:dyDescent="0.25">
      <c r="A631" s="9"/>
    </row>
    <row r="632" spans="1:1" ht="18.600000000000001" customHeight="1" x14ac:dyDescent="0.25">
      <c r="A632" s="9"/>
    </row>
    <row r="633" spans="1:1" ht="18.600000000000001" customHeight="1" x14ac:dyDescent="0.25">
      <c r="A633" s="9"/>
    </row>
    <row r="634" spans="1:1" ht="18.600000000000001" customHeight="1" x14ac:dyDescent="0.25">
      <c r="A634" s="9"/>
    </row>
    <row r="635" spans="1:1" ht="18.600000000000001" customHeight="1" x14ac:dyDescent="0.25">
      <c r="A635" s="9"/>
    </row>
    <row r="636" spans="1:1" ht="18.600000000000001" customHeight="1" x14ac:dyDescent="0.25">
      <c r="A636" s="9"/>
    </row>
    <row r="637" spans="1:1" ht="18.600000000000001" customHeight="1" x14ac:dyDescent="0.25">
      <c r="A637" s="9"/>
    </row>
    <row r="638" spans="1:1" ht="18.600000000000001" customHeight="1" x14ac:dyDescent="0.25">
      <c r="A638" s="9"/>
    </row>
    <row r="639" spans="1:1" ht="18.600000000000001" customHeight="1" x14ac:dyDescent="0.25">
      <c r="A639" s="9"/>
    </row>
    <row r="640" spans="1:1" ht="18.600000000000001" customHeight="1" x14ac:dyDescent="0.25">
      <c r="A640" s="9"/>
    </row>
    <row r="641" spans="1:1" ht="18.600000000000001" customHeight="1" x14ac:dyDescent="0.25">
      <c r="A641" s="9"/>
    </row>
    <row r="642" spans="1:1" ht="18.600000000000001" customHeight="1" x14ac:dyDescent="0.25">
      <c r="A642" s="9"/>
    </row>
    <row r="643" spans="1:1" ht="18.600000000000001" customHeight="1" x14ac:dyDescent="0.25">
      <c r="A643" s="9"/>
    </row>
    <row r="644" spans="1:1" ht="18.600000000000001" customHeight="1" x14ac:dyDescent="0.25">
      <c r="A644" s="9"/>
    </row>
    <row r="645" spans="1:1" ht="18.600000000000001" customHeight="1" x14ac:dyDescent="0.25">
      <c r="A645" s="9"/>
    </row>
    <row r="646" spans="1:1" ht="18.600000000000001" customHeight="1" x14ac:dyDescent="0.25">
      <c r="A646" s="9"/>
    </row>
    <row r="647" spans="1:1" ht="18.600000000000001" customHeight="1" x14ac:dyDescent="0.25">
      <c r="A647" s="9"/>
    </row>
    <row r="648" spans="1:1" ht="18.600000000000001" customHeight="1" x14ac:dyDescent="0.25">
      <c r="A648" s="9"/>
    </row>
    <row r="649" spans="1:1" ht="18.600000000000001" customHeight="1" x14ac:dyDescent="0.25">
      <c r="A649" s="9"/>
    </row>
    <row r="650" spans="1:1" ht="18.600000000000001" customHeight="1" x14ac:dyDescent="0.25">
      <c r="A650" s="9"/>
    </row>
    <row r="651" spans="1:1" ht="18.600000000000001" customHeight="1" x14ac:dyDescent="0.25">
      <c r="A651" s="9"/>
    </row>
    <row r="652" spans="1:1" ht="18.600000000000001" customHeight="1" x14ac:dyDescent="0.25">
      <c r="A652" s="9"/>
    </row>
    <row r="653" spans="1:1" ht="18.600000000000001" customHeight="1" x14ac:dyDescent="0.25">
      <c r="A653" s="9"/>
    </row>
    <row r="654" spans="1:1" ht="18.600000000000001" customHeight="1" x14ac:dyDescent="0.25">
      <c r="A654" s="9"/>
    </row>
    <row r="655" spans="1:1" ht="18.600000000000001" customHeight="1" x14ac:dyDescent="0.25">
      <c r="A655" s="9"/>
    </row>
    <row r="656" spans="1:1" ht="18.600000000000001" customHeight="1" x14ac:dyDescent="0.25">
      <c r="A656" s="9"/>
    </row>
    <row r="657" spans="1:1" ht="18.600000000000001" customHeight="1" x14ac:dyDescent="0.25">
      <c r="A657" s="9"/>
    </row>
    <row r="658" spans="1:1" ht="18.600000000000001" customHeight="1" x14ac:dyDescent="0.25">
      <c r="A658" s="9"/>
    </row>
    <row r="659" spans="1:1" ht="18.600000000000001" customHeight="1" x14ac:dyDescent="0.25">
      <c r="A659" s="9"/>
    </row>
    <row r="660" spans="1:1" ht="18.600000000000001" customHeight="1" x14ac:dyDescent="0.25">
      <c r="A660" s="9"/>
    </row>
    <row r="661" spans="1:1" ht="18.600000000000001" customHeight="1" x14ac:dyDescent="0.25">
      <c r="A661" s="9"/>
    </row>
    <row r="662" spans="1:1" ht="18.600000000000001" customHeight="1" x14ac:dyDescent="0.25">
      <c r="A662" s="9"/>
    </row>
    <row r="663" spans="1:1" ht="18.600000000000001" customHeight="1" x14ac:dyDescent="0.25">
      <c r="A663" s="9"/>
    </row>
    <row r="664" spans="1:1" ht="18.600000000000001" customHeight="1" x14ac:dyDescent="0.25">
      <c r="A664" s="9"/>
    </row>
    <row r="665" spans="1:1" ht="18.600000000000001" customHeight="1" x14ac:dyDescent="0.25">
      <c r="A665" s="9"/>
    </row>
    <row r="666" spans="1:1" ht="18.600000000000001" customHeight="1" x14ac:dyDescent="0.25">
      <c r="A666" s="9"/>
    </row>
    <row r="667" spans="1:1" ht="18.600000000000001" customHeight="1" x14ac:dyDescent="0.25">
      <c r="A667" s="9"/>
    </row>
    <row r="668" spans="1:1" ht="18.600000000000001" customHeight="1" x14ac:dyDescent="0.25">
      <c r="A668" s="9"/>
    </row>
    <row r="669" spans="1:1" ht="18.600000000000001" customHeight="1" x14ac:dyDescent="0.25">
      <c r="A669" s="9"/>
    </row>
    <row r="670" spans="1:1" ht="18.600000000000001" customHeight="1" x14ac:dyDescent="0.25">
      <c r="A670" s="9"/>
    </row>
    <row r="671" spans="1:1" ht="18.600000000000001" customHeight="1" x14ac:dyDescent="0.25">
      <c r="A671" s="9"/>
    </row>
    <row r="672" spans="1:1" ht="18.600000000000001" customHeight="1" x14ac:dyDescent="0.25">
      <c r="A672" s="9"/>
    </row>
    <row r="673" spans="1:1" ht="18.600000000000001" customHeight="1" x14ac:dyDescent="0.25">
      <c r="A673" s="9"/>
    </row>
    <row r="674" spans="1:1" ht="18.600000000000001" customHeight="1" x14ac:dyDescent="0.25">
      <c r="A674" s="9"/>
    </row>
    <row r="675" spans="1:1" ht="18.600000000000001" customHeight="1" x14ac:dyDescent="0.25">
      <c r="A675" s="9"/>
    </row>
    <row r="676" spans="1:1" ht="18.600000000000001" customHeight="1" x14ac:dyDescent="0.25">
      <c r="A676" s="9"/>
    </row>
    <row r="677" spans="1:1" ht="18.600000000000001" customHeight="1" x14ac:dyDescent="0.25">
      <c r="A677" s="9"/>
    </row>
    <row r="678" spans="1:1" ht="18.600000000000001" customHeight="1" x14ac:dyDescent="0.25">
      <c r="A678" s="9"/>
    </row>
    <row r="679" spans="1:1" ht="18.600000000000001" customHeight="1" x14ac:dyDescent="0.25">
      <c r="A679" s="9"/>
    </row>
    <row r="680" spans="1:1" ht="18.600000000000001" customHeight="1" x14ac:dyDescent="0.25">
      <c r="A680" s="9"/>
    </row>
    <row r="681" spans="1:1" ht="18.600000000000001" customHeight="1" x14ac:dyDescent="0.25">
      <c r="A681" s="9"/>
    </row>
    <row r="682" spans="1:1" ht="18.600000000000001" customHeight="1" x14ac:dyDescent="0.25">
      <c r="A682" s="9"/>
    </row>
    <row r="683" spans="1:1" ht="18.600000000000001" customHeight="1" x14ac:dyDescent="0.25">
      <c r="A683" s="9"/>
    </row>
    <row r="684" spans="1:1" ht="18.600000000000001" customHeight="1" x14ac:dyDescent="0.25">
      <c r="A684" s="9"/>
    </row>
    <row r="685" spans="1:1" ht="18.600000000000001" customHeight="1" x14ac:dyDescent="0.25">
      <c r="A685" s="9"/>
    </row>
    <row r="686" spans="1:1" ht="18.600000000000001" customHeight="1" x14ac:dyDescent="0.25">
      <c r="A686" s="9"/>
    </row>
    <row r="687" spans="1:1" ht="18.600000000000001" customHeight="1" x14ac:dyDescent="0.25">
      <c r="A687" s="9"/>
    </row>
    <row r="688" spans="1:1" ht="18.600000000000001" customHeight="1" x14ac:dyDescent="0.25">
      <c r="A688" s="9"/>
    </row>
    <row r="689" spans="1:1" ht="18.600000000000001" customHeight="1" x14ac:dyDescent="0.25">
      <c r="A689" s="9"/>
    </row>
    <row r="690" spans="1:1" ht="18.600000000000001" customHeight="1" x14ac:dyDescent="0.25">
      <c r="A690" s="9"/>
    </row>
    <row r="691" spans="1:1" ht="18.600000000000001" customHeight="1" x14ac:dyDescent="0.25">
      <c r="A691" s="9"/>
    </row>
    <row r="692" spans="1:1" ht="18.600000000000001" customHeight="1" x14ac:dyDescent="0.25">
      <c r="A692" s="9"/>
    </row>
    <row r="693" spans="1:1" ht="18.600000000000001" customHeight="1" x14ac:dyDescent="0.25">
      <c r="A693" s="9"/>
    </row>
    <row r="694" spans="1:1" ht="18.600000000000001" customHeight="1" x14ac:dyDescent="0.25">
      <c r="A694" s="9"/>
    </row>
    <row r="695" spans="1:1" ht="18.600000000000001" customHeight="1" x14ac:dyDescent="0.25">
      <c r="A695" s="9"/>
    </row>
    <row r="696" spans="1:1" ht="18.600000000000001" customHeight="1" x14ac:dyDescent="0.25">
      <c r="A696" s="9"/>
    </row>
    <row r="697" spans="1:1" ht="18.600000000000001" customHeight="1" x14ac:dyDescent="0.25">
      <c r="A697" s="9"/>
    </row>
    <row r="698" spans="1:1" ht="18.600000000000001" customHeight="1" x14ac:dyDescent="0.25">
      <c r="A698" s="9"/>
    </row>
    <row r="699" spans="1:1" ht="18.600000000000001" customHeight="1" x14ac:dyDescent="0.25">
      <c r="A699" s="9"/>
    </row>
    <row r="700" spans="1:1" ht="18.600000000000001" customHeight="1" x14ac:dyDescent="0.25">
      <c r="A700" s="9"/>
    </row>
    <row r="701" spans="1:1" ht="18.600000000000001" customHeight="1" x14ac:dyDescent="0.25">
      <c r="A701" s="9"/>
    </row>
    <row r="702" spans="1:1" ht="18.600000000000001" customHeight="1" x14ac:dyDescent="0.25">
      <c r="A702" s="9"/>
    </row>
    <row r="703" spans="1:1" ht="18.600000000000001" customHeight="1" x14ac:dyDescent="0.25">
      <c r="A703" s="9"/>
    </row>
    <row r="704" spans="1:1" ht="18.600000000000001" customHeight="1" x14ac:dyDescent="0.25">
      <c r="A704" s="9"/>
    </row>
    <row r="705" spans="1:1" ht="18.600000000000001" customHeight="1" x14ac:dyDescent="0.25">
      <c r="A705" s="9"/>
    </row>
    <row r="706" spans="1:1" ht="18.600000000000001" customHeight="1" x14ac:dyDescent="0.25">
      <c r="A706" s="9"/>
    </row>
    <row r="707" spans="1:1" ht="18.600000000000001" customHeight="1" x14ac:dyDescent="0.25">
      <c r="A707" s="9"/>
    </row>
    <row r="708" spans="1:1" ht="18.600000000000001" customHeight="1" x14ac:dyDescent="0.25">
      <c r="A708" s="9"/>
    </row>
    <row r="709" spans="1:1" ht="18.600000000000001" customHeight="1" x14ac:dyDescent="0.25">
      <c r="A709" s="9"/>
    </row>
    <row r="710" spans="1:1" ht="18.600000000000001" customHeight="1" x14ac:dyDescent="0.25">
      <c r="A710" s="9"/>
    </row>
    <row r="711" spans="1:1" ht="18.600000000000001" customHeight="1" x14ac:dyDescent="0.25">
      <c r="A711" s="9"/>
    </row>
    <row r="712" spans="1:1" ht="18.600000000000001" customHeight="1" x14ac:dyDescent="0.25">
      <c r="A712" s="9"/>
    </row>
    <row r="713" spans="1:1" ht="18.600000000000001" customHeight="1" x14ac:dyDescent="0.25">
      <c r="A713" s="9"/>
    </row>
    <row r="714" spans="1:1" ht="18.600000000000001" customHeight="1" x14ac:dyDescent="0.25">
      <c r="A714" s="9"/>
    </row>
    <row r="715" spans="1:1" ht="18.600000000000001" customHeight="1" x14ac:dyDescent="0.25">
      <c r="A715" s="9"/>
    </row>
    <row r="716" spans="1:1" ht="18.600000000000001" customHeight="1" x14ac:dyDescent="0.25">
      <c r="A716" s="9"/>
    </row>
    <row r="717" spans="1:1" ht="18.600000000000001" customHeight="1" x14ac:dyDescent="0.25">
      <c r="A717" s="9"/>
    </row>
    <row r="718" spans="1:1" ht="18.600000000000001" customHeight="1" x14ac:dyDescent="0.25">
      <c r="A718" s="9"/>
    </row>
    <row r="719" spans="1:1" ht="18.600000000000001" customHeight="1" x14ac:dyDescent="0.25">
      <c r="A719" s="9"/>
    </row>
    <row r="720" spans="1:1" ht="18.600000000000001" customHeight="1" x14ac:dyDescent="0.25">
      <c r="A720" s="9"/>
    </row>
    <row r="721" spans="1:1" ht="18.600000000000001" customHeight="1" x14ac:dyDescent="0.25">
      <c r="A721" s="9"/>
    </row>
    <row r="722" spans="1:1" ht="18.600000000000001" customHeight="1" x14ac:dyDescent="0.25">
      <c r="A722" s="9"/>
    </row>
    <row r="723" spans="1:1" ht="18.600000000000001" customHeight="1" x14ac:dyDescent="0.25">
      <c r="A723" s="9"/>
    </row>
    <row r="724" spans="1:1" ht="18.600000000000001" customHeight="1" x14ac:dyDescent="0.25">
      <c r="A724" s="9"/>
    </row>
    <row r="725" spans="1:1" ht="18.600000000000001" customHeight="1" x14ac:dyDescent="0.25">
      <c r="A725" s="9"/>
    </row>
    <row r="726" spans="1:1" ht="18.600000000000001" customHeight="1" x14ac:dyDescent="0.25">
      <c r="A726" s="9"/>
    </row>
    <row r="727" spans="1:1" ht="18.600000000000001" customHeight="1" x14ac:dyDescent="0.25">
      <c r="A727" s="9"/>
    </row>
    <row r="728" spans="1:1" ht="18.600000000000001" customHeight="1" x14ac:dyDescent="0.25">
      <c r="A728" s="9"/>
    </row>
    <row r="729" spans="1:1" ht="18.600000000000001" customHeight="1" x14ac:dyDescent="0.25">
      <c r="A729" s="9"/>
    </row>
    <row r="730" spans="1:1" ht="18.600000000000001" customHeight="1" x14ac:dyDescent="0.25">
      <c r="A730" s="9"/>
    </row>
    <row r="731" spans="1:1" ht="18.600000000000001" customHeight="1" x14ac:dyDescent="0.25">
      <c r="A731" s="9"/>
    </row>
    <row r="732" spans="1:1" ht="18.600000000000001" customHeight="1" x14ac:dyDescent="0.25">
      <c r="A732" s="9"/>
    </row>
    <row r="733" spans="1:1" ht="18.600000000000001" customHeight="1" x14ac:dyDescent="0.25">
      <c r="A733" s="9"/>
    </row>
    <row r="734" spans="1:1" ht="18.600000000000001" customHeight="1" x14ac:dyDescent="0.25">
      <c r="A734" s="9"/>
    </row>
    <row r="735" spans="1:1" ht="18.600000000000001" customHeight="1" x14ac:dyDescent="0.25">
      <c r="A735" s="9"/>
    </row>
    <row r="736" spans="1:1" ht="18.600000000000001" customHeight="1" x14ac:dyDescent="0.25">
      <c r="A736" s="9"/>
    </row>
    <row r="737" spans="1:1" ht="18.600000000000001" customHeight="1" x14ac:dyDescent="0.25">
      <c r="A737" s="9"/>
    </row>
    <row r="738" spans="1:1" ht="18.600000000000001" customHeight="1" x14ac:dyDescent="0.25">
      <c r="A738" s="9"/>
    </row>
    <row r="739" spans="1:1" ht="18.600000000000001" customHeight="1" x14ac:dyDescent="0.25">
      <c r="A739" s="9"/>
    </row>
    <row r="740" spans="1:1" ht="18.600000000000001" customHeight="1" x14ac:dyDescent="0.25">
      <c r="A740" s="9"/>
    </row>
    <row r="741" spans="1:1" ht="18.600000000000001" customHeight="1" x14ac:dyDescent="0.25">
      <c r="A741" s="9"/>
    </row>
    <row r="742" spans="1:1" ht="18.600000000000001" customHeight="1" x14ac:dyDescent="0.25">
      <c r="A742" s="9"/>
    </row>
    <row r="743" spans="1:1" ht="18.600000000000001" customHeight="1" x14ac:dyDescent="0.25">
      <c r="A743" s="9"/>
    </row>
    <row r="744" spans="1:1" ht="18.600000000000001" customHeight="1" x14ac:dyDescent="0.25">
      <c r="A744" s="9"/>
    </row>
    <row r="745" spans="1:1" ht="18.600000000000001" customHeight="1" x14ac:dyDescent="0.25">
      <c r="A745" s="9"/>
    </row>
    <row r="746" spans="1:1" ht="18.600000000000001" customHeight="1" x14ac:dyDescent="0.25">
      <c r="A746" s="9"/>
    </row>
    <row r="747" spans="1:1" ht="18.600000000000001" customHeight="1" x14ac:dyDescent="0.25">
      <c r="A747" s="9"/>
    </row>
    <row r="748" spans="1:1" ht="18.600000000000001" customHeight="1" x14ac:dyDescent="0.25">
      <c r="A748" s="9"/>
    </row>
    <row r="749" spans="1:1" ht="18.600000000000001" customHeight="1" x14ac:dyDescent="0.25">
      <c r="A749" s="9"/>
    </row>
    <row r="750" spans="1:1" ht="18.600000000000001" customHeight="1" x14ac:dyDescent="0.25">
      <c r="A750" s="9"/>
    </row>
    <row r="751" spans="1:1" ht="18.600000000000001" customHeight="1" x14ac:dyDescent="0.25">
      <c r="A751" s="9"/>
    </row>
    <row r="752" spans="1:1" ht="18.600000000000001" customHeight="1" x14ac:dyDescent="0.25">
      <c r="A752" s="9"/>
    </row>
    <row r="753" spans="1:1" ht="18.600000000000001" customHeight="1" x14ac:dyDescent="0.25">
      <c r="A753" s="9"/>
    </row>
    <row r="754" spans="1:1" ht="18.600000000000001" customHeight="1" x14ac:dyDescent="0.25">
      <c r="A754" s="9"/>
    </row>
    <row r="755" spans="1:1" ht="18.600000000000001" customHeight="1" x14ac:dyDescent="0.25">
      <c r="A755" s="9"/>
    </row>
    <row r="756" spans="1:1" ht="18.600000000000001" customHeight="1" x14ac:dyDescent="0.25">
      <c r="A756" s="9"/>
    </row>
    <row r="757" spans="1:1" ht="18.600000000000001" customHeight="1" x14ac:dyDescent="0.25">
      <c r="A757" s="9"/>
    </row>
    <row r="758" spans="1:1" ht="18.600000000000001" customHeight="1" x14ac:dyDescent="0.25">
      <c r="A758" s="9"/>
    </row>
    <row r="759" spans="1:1" ht="18.600000000000001" customHeight="1" x14ac:dyDescent="0.25">
      <c r="A759" s="9"/>
    </row>
    <row r="760" spans="1:1" ht="18.600000000000001" customHeight="1" x14ac:dyDescent="0.25">
      <c r="A760" s="9"/>
    </row>
    <row r="761" spans="1:1" ht="18.600000000000001" customHeight="1" x14ac:dyDescent="0.25">
      <c r="A761" s="9"/>
    </row>
    <row r="762" spans="1:1" ht="18.600000000000001" customHeight="1" x14ac:dyDescent="0.25">
      <c r="A762" s="9"/>
    </row>
    <row r="763" spans="1:1" ht="18.600000000000001" customHeight="1" x14ac:dyDescent="0.25">
      <c r="A763" s="9"/>
    </row>
    <row r="764" spans="1:1" ht="18.600000000000001" customHeight="1" x14ac:dyDescent="0.25">
      <c r="A764" s="9"/>
    </row>
    <row r="765" spans="1:1" ht="18.600000000000001" customHeight="1" x14ac:dyDescent="0.25">
      <c r="A765" s="9"/>
    </row>
    <row r="766" spans="1:1" ht="18.600000000000001" customHeight="1" x14ac:dyDescent="0.25">
      <c r="A766" s="9"/>
    </row>
    <row r="767" spans="1:1" ht="18.600000000000001" customHeight="1" x14ac:dyDescent="0.25">
      <c r="A767" s="9"/>
    </row>
    <row r="768" spans="1:1" ht="18.600000000000001" customHeight="1" x14ac:dyDescent="0.25">
      <c r="A768" s="9"/>
    </row>
    <row r="769" spans="1:1" ht="18.600000000000001" customHeight="1" x14ac:dyDescent="0.25">
      <c r="A769" s="9"/>
    </row>
    <row r="770" spans="1:1" ht="18.600000000000001" customHeight="1" x14ac:dyDescent="0.25">
      <c r="A770" s="9"/>
    </row>
    <row r="771" spans="1:1" ht="18.600000000000001" customHeight="1" x14ac:dyDescent="0.25">
      <c r="A771" s="9"/>
    </row>
    <row r="772" spans="1:1" ht="18.600000000000001" customHeight="1" x14ac:dyDescent="0.25">
      <c r="A772" s="9"/>
    </row>
    <row r="773" spans="1:1" ht="18.600000000000001" customHeight="1" x14ac:dyDescent="0.25">
      <c r="A773" s="9"/>
    </row>
    <row r="774" spans="1:1" ht="18.600000000000001" customHeight="1" x14ac:dyDescent="0.25">
      <c r="A774" s="9"/>
    </row>
    <row r="775" spans="1:1" ht="18.600000000000001" customHeight="1" x14ac:dyDescent="0.25">
      <c r="A775" s="9"/>
    </row>
    <row r="776" spans="1:1" ht="18.600000000000001" customHeight="1" x14ac:dyDescent="0.25">
      <c r="A776" s="9"/>
    </row>
    <row r="777" spans="1:1" ht="18.600000000000001" customHeight="1" x14ac:dyDescent="0.25">
      <c r="A777" s="9"/>
    </row>
    <row r="778" spans="1:1" ht="18.600000000000001" customHeight="1" x14ac:dyDescent="0.25">
      <c r="A778" s="9"/>
    </row>
    <row r="779" spans="1:1" ht="18.600000000000001" customHeight="1" x14ac:dyDescent="0.25">
      <c r="A779" s="9"/>
    </row>
    <row r="780" spans="1:1" ht="18.600000000000001" customHeight="1" x14ac:dyDescent="0.25">
      <c r="A780" s="9"/>
    </row>
    <row r="781" spans="1:1" ht="18.600000000000001" customHeight="1" x14ac:dyDescent="0.25">
      <c r="A781" s="9"/>
    </row>
    <row r="782" spans="1:1" ht="18.600000000000001" customHeight="1" x14ac:dyDescent="0.25">
      <c r="A782" s="9"/>
    </row>
    <row r="783" spans="1:1" ht="18.600000000000001" customHeight="1" x14ac:dyDescent="0.25">
      <c r="A783" s="9"/>
    </row>
    <row r="784" spans="1:1" ht="18.600000000000001" customHeight="1" x14ac:dyDescent="0.25">
      <c r="A784" s="9"/>
    </row>
    <row r="785" spans="1:1" ht="18.600000000000001" customHeight="1" x14ac:dyDescent="0.25">
      <c r="A785" s="9"/>
    </row>
    <row r="786" spans="1:1" ht="18.600000000000001" customHeight="1" x14ac:dyDescent="0.25">
      <c r="A786" s="9"/>
    </row>
    <row r="787" spans="1:1" ht="18.600000000000001" customHeight="1" x14ac:dyDescent="0.25">
      <c r="A787" s="9"/>
    </row>
    <row r="788" spans="1:1" ht="18.600000000000001" customHeight="1" x14ac:dyDescent="0.25">
      <c r="A788" s="9"/>
    </row>
    <row r="789" spans="1:1" ht="18.600000000000001" customHeight="1" x14ac:dyDescent="0.25">
      <c r="A789" s="9"/>
    </row>
    <row r="790" spans="1:1" ht="18.600000000000001" customHeight="1" x14ac:dyDescent="0.25">
      <c r="A790" s="9"/>
    </row>
    <row r="791" spans="1:1" ht="18.600000000000001" customHeight="1" x14ac:dyDescent="0.25">
      <c r="A791" s="9"/>
    </row>
    <row r="792" spans="1:1" ht="18.600000000000001" customHeight="1" x14ac:dyDescent="0.25">
      <c r="A792" s="9"/>
    </row>
    <row r="793" spans="1:1" ht="18.600000000000001" customHeight="1" x14ac:dyDescent="0.25">
      <c r="A793" s="9"/>
    </row>
    <row r="794" spans="1:1" ht="18.600000000000001" customHeight="1" x14ac:dyDescent="0.25">
      <c r="A794" s="9"/>
    </row>
    <row r="795" spans="1:1" ht="18.600000000000001" customHeight="1" x14ac:dyDescent="0.25">
      <c r="A795" s="9"/>
    </row>
    <row r="796" spans="1:1" ht="18.600000000000001" customHeight="1" x14ac:dyDescent="0.25">
      <c r="A796" s="9"/>
    </row>
    <row r="797" spans="1:1" ht="18.600000000000001" customHeight="1" x14ac:dyDescent="0.25">
      <c r="A797" s="9"/>
    </row>
    <row r="798" spans="1:1" ht="18.600000000000001" customHeight="1" x14ac:dyDescent="0.25">
      <c r="A798" s="9"/>
    </row>
    <row r="799" spans="1:1" ht="18.600000000000001" customHeight="1" x14ac:dyDescent="0.25">
      <c r="A799" s="9"/>
    </row>
    <row r="800" spans="1:1" ht="18.600000000000001" customHeight="1" x14ac:dyDescent="0.25">
      <c r="A800" s="9"/>
    </row>
    <row r="801" spans="1:1" ht="18.600000000000001" customHeight="1" x14ac:dyDescent="0.25">
      <c r="A801" s="9"/>
    </row>
    <row r="802" spans="1:1" ht="18.600000000000001" customHeight="1" x14ac:dyDescent="0.25">
      <c r="A802" s="9"/>
    </row>
    <row r="803" spans="1:1" ht="18.600000000000001" customHeight="1" x14ac:dyDescent="0.25">
      <c r="A803" s="9"/>
    </row>
    <row r="804" spans="1:1" ht="18.600000000000001" customHeight="1" x14ac:dyDescent="0.25">
      <c r="A804" s="9"/>
    </row>
    <row r="805" spans="1:1" ht="18.600000000000001" customHeight="1" x14ac:dyDescent="0.25">
      <c r="A805" s="9"/>
    </row>
    <row r="806" spans="1:1" ht="18.600000000000001" customHeight="1" x14ac:dyDescent="0.25">
      <c r="A806" s="9"/>
    </row>
    <row r="807" spans="1:1" ht="18.600000000000001" customHeight="1" x14ac:dyDescent="0.25">
      <c r="A807" s="9"/>
    </row>
    <row r="808" spans="1:1" ht="18.600000000000001" customHeight="1" x14ac:dyDescent="0.25">
      <c r="A808" s="9"/>
    </row>
    <row r="809" spans="1:1" ht="18.600000000000001" customHeight="1" x14ac:dyDescent="0.25">
      <c r="A809" s="9"/>
    </row>
    <row r="810" spans="1:1" ht="18.600000000000001" customHeight="1" x14ac:dyDescent="0.25">
      <c r="A810" s="9"/>
    </row>
    <row r="811" spans="1:1" ht="18.600000000000001" customHeight="1" x14ac:dyDescent="0.25">
      <c r="A811" s="9"/>
    </row>
    <row r="812" spans="1:1" ht="18.600000000000001" customHeight="1" x14ac:dyDescent="0.25">
      <c r="A812" s="9"/>
    </row>
    <row r="813" spans="1:1" ht="18.600000000000001" customHeight="1" x14ac:dyDescent="0.25">
      <c r="A813" s="9"/>
    </row>
    <row r="814" spans="1:1" ht="18.600000000000001" customHeight="1" x14ac:dyDescent="0.25">
      <c r="A814" s="9"/>
    </row>
    <row r="815" spans="1:1" ht="18.600000000000001" customHeight="1" x14ac:dyDescent="0.25">
      <c r="A815" s="9"/>
    </row>
    <row r="816" spans="1:1" ht="18.600000000000001" customHeight="1" x14ac:dyDescent="0.25">
      <c r="A816" s="9"/>
    </row>
    <row r="817" spans="1:1" ht="18.600000000000001" customHeight="1" x14ac:dyDescent="0.25">
      <c r="A817" s="9"/>
    </row>
    <row r="818" spans="1:1" ht="18.600000000000001" customHeight="1" x14ac:dyDescent="0.25">
      <c r="A818" s="9"/>
    </row>
    <row r="819" spans="1:1" ht="18.600000000000001" customHeight="1" x14ac:dyDescent="0.25">
      <c r="A819" s="9"/>
    </row>
    <row r="820" spans="1:1" ht="18.600000000000001" customHeight="1" x14ac:dyDescent="0.25">
      <c r="A820" s="9"/>
    </row>
    <row r="821" spans="1:1" ht="18.600000000000001" customHeight="1" x14ac:dyDescent="0.25">
      <c r="A821" s="9"/>
    </row>
    <row r="822" spans="1:1" ht="18.600000000000001" customHeight="1" x14ac:dyDescent="0.25">
      <c r="A822" s="9"/>
    </row>
  </sheetData>
  <sheetProtection sheet="1" objects="1" scenarios="1"/>
  <mergeCells count="35">
    <mergeCell ref="B49:V75"/>
    <mergeCell ref="B9:V9"/>
    <mergeCell ref="H26:S26"/>
    <mergeCell ref="C42:F42"/>
    <mergeCell ref="P42:S42"/>
    <mergeCell ref="B25:F25"/>
    <mergeCell ref="B23:F23"/>
    <mergeCell ref="G83:H83"/>
    <mergeCell ref="L83:M83"/>
    <mergeCell ref="B7:V7"/>
    <mergeCell ref="B8:V8"/>
    <mergeCell ref="AR12:AT12"/>
    <mergeCell ref="H34:S34"/>
    <mergeCell ref="C36:F36"/>
    <mergeCell ref="P36:S36"/>
    <mergeCell ref="C18:H18"/>
    <mergeCell ref="P18:U18"/>
    <mergeCell ref="B24:F24"/>
    <mergeCell ref="K39:N39"/>
    <mergeCell ref="K41:N41"/>
    <mergeCell ref="B39:F39"/>
    <mergeCell ref="C28:F28"/>
    <mergeCell ref="P28:S28"/>
    <mergeCell ref="Y36:AD36"/>
    <mergeCell ref="C16:N16"/>
    <mergeCell ref="S16:U16"/>
    <mergeCell ref="C34:F34"/>
    <mergeCell ref="C11:I11"/>
    <mergeCell ref="P11:U11"/>
    <mergeCell ref="Y34:AQ34"/>
    <mergeCell ref="Y12:AQ12"/>
    <mergeCell ref="B31:F31"/>
    <mergeCell ref="P21:R21"/>
    <mergeCell ref="C26:F26"/>
    <mergeCell ref="B14:F14"/>
  </mergeCells>
  <hyperlinks>
    <hyperlink ref="O47" r:id="rId1" xr:uid="{00000000-0004-0000-0000-000000000000}"/>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822"/>
  <sheetViews>
    <sheetView showGridLines="0" zoomScale="110" workbookViewId="0"/>
  </sheetViews>
  <sheetFormatPr baseColWidth="10" defaultColWidth="9.140625" defaultRowHeight="18.600000000000001" customHeight="1" x14ac:dyDescent="0.25"/>
  <cols>
    <col min="1" max="1" width="2.5703125" style="63" customWidth="1"/>
    <col min="2" max="2" width="23.7109375" style="63" customWidth="1"/>
    <col min="3" max="22" width="3.140625" style="63" customWidth="1"/>
    <col min="23" max="24" width="9.140625" style="63"/>
    <col min="25" max="45" width="9.140625" style="63" hidden="1" customWidth="1"/>
    <col min="46" max="46" width="0" style="63" hidden="1" customWidth="1"/>
    <col min="47" max="16384" width="9.140625" style="63"/>
  </cols>
  <sheetData>
    <row r="1" spans="2:55" ht="18.600000000000001" customHeight="1" thickBot="1" x14ac:dyDescent="0.3">
      <c r="L1" s="64"/>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row>
    <row r="2" spans="2:55" ht="13.5" customHeight="1" x14ac:dyDescent="0.25">
      <c r="B2" s="65"/>
      <c r="C2" s="66"/>
      <c r="D2" s="66"/>
      <c r="E2" s="66"/>
      <c r="F2" s="66"/>
      <c r="G2" s="66"/>
      <c r="H2" s="66"/>
      <c r="I2" s="66"/>
      <c r="J2" s="66"/>
      <c r="K2" s="66"/>
      <c r="L2" s="113"/>
      <c r="M2" s="66"/>
      <c r="N2" s="66"/>
      <c r="O2" s="66"/>
      <c r="P2" s="66"/>
      <c r="Q2" s="66"/>
      <c r="R2" s="66"/>
      <c r="S2" s="66"/>
      <c r="T2" s="66"/>
      <c r="U2" s="66"/>
      <c r="V2" s="67"/>
      <c r="W2" s="70"/>
      <c r="X2" s="70"/>
      <c r="Y2" s="70">
        <v>0</v>
      </c>
      <c r="Z2" s="70">
        <v>1</v>
      </c>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row>
    <row r="3" spans="2:55" ht="13.5" customHeight="1" x14ac:dyDescent="0.25">
      <c r="B3" s="114"/>
      <c r="C3" s="70"/>
      <c r="D3" s="70"/>
      <c r="E3" s="70"/>
      <c r="F3" s="70"/>
      <c r="G3" s="70"/>
      <c r="H3" s="70"/>
      <c r="I3" s="70"/>
      <c r="J3" s="70"/>
      <c r="K3" s="70"/>
      <c r="L3" s="90"/>
      <c r="M3" s="70"/>
      <c r="N3" s="70"/>
      <c r="O3" s="70"/>
      <c r="P3" s="70"/>
      <c r="Q3" s="70"/>
      <c r="R3" s="70"/>
      <c r="S3" s="70"/>
      <c r="T3" s="70"/>
      <c r="U3" s="70"/>
      <c r="V3" s="74"/>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row>
    <row r="4" spans="2:55" ht="12" customHeight="1" x14ac:dyDescent="0.25">
      <c r="B4" s="68"/>
      <c r="C4" s="69"/>
      <c r="D4" s="69"/>
      <c r="E4" s="69"/>
      <c r="F4" s="69"/>
      <c r="G4" s="69"/>
      <c r="H4" s="69"/>
      <c r="I4" s="70"/>
      <c r="J4" s="69"/>
      <c r="K4" s="69"/>
      <c r="L4" s="69"/>
      <c r="M4" s="69"/>
      <c r="N4" s="69"/>
      <c r="O4" s="69"/>
      <c r="P4" s="69"/>
      <c r="Q4" s="69"/>
      <c r="R4" s="69"/>
      <c r="S4" s="69"/>
      <c r="T4" s="69"/>
      <c r="U4" s="69"/>
      <c r="V4" s="71"/>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2:55" ht="12" customHeight="1" x14ac:dyDescent="0.25">
      <c r="B5" s="68"/>
      <c r="C5" s="69"/>
      <c r="D5" s="69"/>
      <c r="E5" s="69"/>
      <c r="F5" s="69"/>
      <c r="G5" s="69"/>
      <c r="H5" s="69"/>
      <c r="I5" s="70"/>
      <c r="J5" s="69"/>
      <c r="K5" s="69"/>
      <c r="L5" s="69"/>
      <c r="M5" s="69"/>
      <c r="N5" s="69"/>
      <c r="O5" s="69"/>
      <c r="P5" s="69"/>
      <c r="Q5" s="69"/>
      <c r="R5" s="69"/>
      <c r="S5" s="69"/>
      <c r="T5" s="69"/>
      <c r="U5" s="69"/>
      <c r="V5" s="71"/>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2:55" ht="12" customHeight="1" x14ac:dyDescent="0.25">
      <c r="B6" s="68"/>
      <c r="C6" s="69"/>
      <c r="D6" s="69"/>
      <c r="E6" s="69"/>
      <c r="F6" s="69"/>
      <c r="G6" s="69"/>
      <c r="H6" s="69"/>
      <c r="I6" s="70"/>
      <c r="J6" s="69"/>
      <c r="K6" s="69"/>
      <c r="L6" s="69"/>
      <c r="M6" s="69"/>
      <c r="N6" s="69"/>
      <c r="O6" s="69"/>
      <c r="P6" s="69"/>
      <c r="Q6" s="69"/>
      <c r="R6" s="69"/>
      <c r="S6" s="69"/>
      <c r="T6" s="69"/>
      <c r="U6" s="69"/>
      <c r="V6" s="71"/>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row>
    <row r="7" spans="2:55" ht="18.600000000000001" customHeight="1" x14ac:dyDescent="0.25">
      <c r="B7" s="187"/>
      <c r="C7" s="188"/>
      <c r="D7" s="188"/>
      <c r="E7" s="188"/>
      <c r="F7" s="188"/>
      <c r="G7" s="188"/>
      <c r="H7" s="188"/>
      <c r="I7" s="188"/>
      <c r="J7" s="188"/>
      <c r="K7" s="188"/>
      <c r="L7" s="188"/>
      <c r="M7" s="188"/>
      <c r="N7" s="188"/>
      <c r="O7" s="188"/>
      <c r="P7" s="188"/>
      <c r="Q7" s="188"/>
      <c r="R7" s="188"/>
      <c r="S7" s="188"/>
      <c r="T7" s="188"/>
      <c r="U7" s="188"/>
      <c r="V7" s="189"/>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2:55" ht="18.600000000000001" customHeight="1" x14ac:dyDescent="0.25">
      <c r="B8" s="187" t="s">
        <v>737</v>
      </c>
      <c r="C8" s="188"/>
      <c r="D8" s="188"/>
      <c r="E8" s="188"/>
      <c r="F8" s="188"/>
      <c r="G8" s="188"/>
      <c r="H8" s="188"/>
      <c r="I8" s="188"/>
      <c r="J8" s="188"/>
      <c r="K8" s="188"/>
      <c r="L8" s="188"/>
      <c r="M8" s="188"/>
      <c r="N8" s="188"/>
      <c r="O8" s="188"/>
      <c r="P8" s="188"/>
      <c r="Q8" s="188"/>
      <c r="R8" s="188"/>
      <c r="S8" s="188"/>
      <c r="T8" s="188"/>
      <c r="U8" s="188"/>
      <c r="V8" s="189"/>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2:55" ht="18.600000000000001" customHeight="1" x14ac:dyDescent="0.25">
      <c r="B9" s="190" t="s">
        <v>739</v>
      </c>
      <c r="C9" s="191"/>
      <c r="D9" s="191"/>
      <c r="E9" s="191"/>
      <c r="F9" s="191"/>
      <c r="G9" s="191"/>
      <c r="H9" s="191"/>
      <c r="I9" s="191"/>
      <c r="J9" s="191"/>
      <c r="K9" s="191"/>
      <c r="L9" s="191"/>
      <c r="M9" s="191"/>
      <c r="N9" s="191"/>
      <c r="O9" s="191"/>
      <c r="P9" s="191"/>
      <c r="Q9" s="191"/>
      <c r="R9" s="191"/>
      <c r="S9" s="191"/>
      <c r="T9" s="191"/>
      <c r="U9" s="191"/>
      <c r="V9" s="192"/>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2:55" ht="18.600000000000001" customHeight="1" x14ac:dyDescent="0.25">
      <c r="B10" s="73"/>
      <c r="C10" s="70"/>
      <c r="D10" s="70"/>
      <c r="E10" s="70"/>
      <c r="F10" s="70"/>
      <c r="G10" s="70"/>
      <c r="H10" s="70"/>
      <c r="I10" s="72"/>
      <c r="J10" s="70"/>
      <c r="K10" s="70"/>
      <c r="L10" s="70"/>
      <c r="M10" s="70"/>
      <c r="N10" s="70"/>
      <c r="O10" s="70"/>
      <c r="P10" s="70"/>
      <c r="Q10" s="70"/>
      <c r="R10" s="70"/>
      <c r="S10" s="70"/>
      <c r="T10" s="70"/>
      <c r="U10" s="70"/>
      <c r="V10" s="74"/>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2:55" ht="18.600000000000001" customHeight="1" x14ac:dyDescent="0.25">
      <c r="B11" s="73" t="s">
        <v>0</v>
      </c>
      <c r="C11" s="193" t="s">
        <v>721</v>
      </c>
      <c r="D11" s="194"/>
      <c r="E11" s="194"/>
      <c r="F11" s="194"/>
      <c r="G11" s="194"/>
      <c r="H11" s="194"/>
      <c r="I11" s="195"/>
      <c r="J11" s="70"/>
      <c r="K11" s="70" t="s">
        <v>1</v>
      </c>
      <c r="L11" s="70"/>
      <c r="M11" s="70"/>
      <c r="N11" s="70"/>
      <c r="O11" s="70"/>
      <c r="P11" s="193" t="s">
        <v>730</v>
      </c>
      <c r="Q11" s="194"/>
      <c r="R11" s="194"/>
      <c r="S11" s="194"/>
      <c r="T11" s="194"/>
      <c r="U11" s="195"/>
      <c r="V11" s="74"/>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2:55" ht="18.600000000000001" customHeight="1" thickBot="1" x14ac:dyDescent="0.3">
      <c r="B12" s="73"/>
      <c r="C12" s="70"/>
      <c r="D12" s="70"/>
      <c r="E12" s="70"/>
      <c r="F12" s="70"/>
      <c r="G12" s="70"/>
      <c r="H12" s="70"/>
      <c r="I12" s="70"/>
      <c r="J12" s="70"/>
      <c r="K12" s="70"/>
      <c r="L12" s="70"/>
      <c r="M12" s="70"/>
      <c r="N12" s="70"/>
      <c r="O12" s="70"/>
      <c r="P12" s="70"/>
      <c r="Q12" s="70"/>
      <c r="R12" s="70"/>
      <c r="S12" s="70"/>
      <c r="T12" s="70"/>
      <c r="U12" s="70"/>
      <c r="V12" s="74"/>
      <c r="W12" s="70"/>
      <c r="X12" s="70"/>
      <c r="Y12" s="196" t="str">
        <f>VLOOKUP(C26,LP,3,FALSE)</f>
        <v xml:space="preserve">Førstekonsulent </v>
      </c>
      <c r="Z12" s="196"/>
      <c r="AA12" s="196"/>
      <c r="AB12" s="196"/>
      <c r="AC12" s="196"/>
      <c r="AD12" s="196"/>
      <c r="AE12" s="196"/>
      <c r="AF12" s="196"/>
      <c r="AG12" s="196"/>
      <c r="AH12" s="196"/>
      <c r="AI12" s="196"/>
      <c r="AJ12" s="196"/>
      <c r="AK12" s="196"/>
      <c r="AL12" s="196"/>
      <c r="AM12" s="196"/>
      <c r="AN12" s="196"/>
      <c r="AO12" s="196"/>
      <c r="AP12" s="196"/>
      <c r="AQ12" s="196"/>
      <c r="AR12" s="197" t="str">
        <f>IF(C26&lt;Z2," ",Y12)</f>
        <v xml:space="preserve">Førstekonsulent </v>
      </c>
      <c r="AS12" s="197"/>
      <c r="AT12" s="197"/>
      <c r="AU12" s="70"/>
      <c r="AV12" s="70"/>
      <c r="AW12" s="70"/>
      <c r="AX12" s="70"/>
      <c r="AY12" s="70"/>
      <c r="AZ12" s="70"/>
      <c r="BA12" s="70"/>
      <c r="BB12" s="70"/>
      <c r="BC12" s="70"/>
    </row>
    <row r="13" spans="2:55" ht="18.600000000000001" customHeight="1" x14ac:dyDescent="0.25">
      <c r="B13" s="77"/>
      <c r="C13" s="66"/>
      <c r="D13" s="66"/>
      <c r="E13" s="66"/>
      <c r="F13" s="66"/>
      <c r="G13" s="66"/>
      <c r="H13" s="66"/>
      <c r="I13" s="66"/>
      <c r="J13" s="66"/>
      <c r="K13" s="66"/>
      <c r="L13" s="66"/>
      <c r="M13" s="66"/>
      <c r="N13" s="66"/>
      <c r="O13" s="66"/>
      <c r="P13" s="66"/>
      <c r="Q13" s="66"/>
      <c r="R13" s="66"/>
      <c r="S13" s="66"/>
      <c r="T13" s="66"/>
      <c r="U13" s="66"/>
      <c r="V13" s="67"/>
      <c r="W13" s="70"/>
      <c r="X13" s="70"/>
      <c r="Y13" s="128"/>
      <c r="Z13" s="128"/>
      <c r="AA13" s="128"/>
      <c r="AB13" s="128"/>
      <c r="AC13" s="128"/>
      <c r="AD13" s="128"/>
      <c r="AE13" s="128"/>
      <c r="AF13" s="128"/>
      <c r="AG13" s="128"/>
      <c r="AH13" s="128"/>
      <c r="AI13" s="128"/>
      <c r="AJ13" s="128"/>
      <c r="AK13" s="128"/>
      <c r="AL13" s="128"/>
      <c r="AM13" s="128"/>
      <c r="AN13" s="128"/>
      <c r="AO13" s="128"/>
      <c r="AP13" s="128"/>
      <c r="AQ13" s="128"/>
      <c r="AR13" s="130"/>
      <c r="AS13" s="130"/>
      <c r="AT13" s="130"/>
      <c r="AU13" s="70"/>
      <c r="AV13" s="70"/>
      <c r="AW13" s="70"/>
      <c r="AX13" s="70"/>
      <c r="AY13" s="70"/>
      <c r="AZ13" s="70"/>
      <c r="BA13" s="70"/>
      <c r="BB13" s="70"/>
      <c r="BC13" s="70"/>
    </row>
    <row r="14" spans="2:55" ht="18.600000000000001" customHeight="1" x14ac:dyDescent="0.25">
      <c r="B14" s="198" t="s">
        <v>738</v>
      </c>
      <c r="C14" s="199"/>
      <c r="D14" s="199"/>
      <c r="E14" s="199"/>
      <c r="F14" s="199"/>
      <c r="G14" s="70"/>
      <c r="H14" s="70"/>
      <c r="I14" s="70"/>
      <c r="J14" s="70"/>
      <c r="K14" s="70"/>
      <c r="L14" s="70"/>
      <c r="M14" s="70"/>
      <c r="N14" s="70"/>
      <c r="O14" s="70"/>
      <c r="P14" s="70"/>
      <c r="Q14" s="70"/>
      <c r="R14" s="70"/>
      <c r="S14" s="70"/>
      <c r="T14" s="70"/>
      <c r="U14" s="70"/>
      <c r="V14" s="74"/>
      <c r="W14" s="70"/>
      <c r="X14" s="70"/>
      <c r="Y14" s="128"/>
      <c r="Z14" s="128"/>
      <c r="AA14" s="128"/>
      <c r="AB14" s="128"/>
      <c r="AC14" s="128"/>
      <c r="AD14" s="128"/>
      <c r="AE14" s="128"/>
      <c r="AF14" s="128"/>
      <c r="AG14" s="128"/>
      <c r="AH14" s="128"/>
      <c r="AI14" s="128"/>
      <c r="AJ14" s="128"/>
      <c r="AK14" s="128"/>
      <c r="AL14" s="128"/>
      <c r="AM14" s="128"/>
      <c r="AN14" s="128"/>
      <c r="AO14" s="128"/>
      <c r="AP14" s="128"/>
      <c r="AQ14" s="128"/>
      <c r="AR14" s="130"/>
      <c r="AS14" s="130"/>
      <c r="AT14" s="130"/>
      <c r="AU14" s="70"/>
      <c r="AV14" s="70"/>
      <c r="AW14" s="70"/>
      <c r="AX14" s="70"/>
      <c r="AY14" s="70"/>
      <c r="AZ14" s="70"/>
      <c r="BA14" s="70"/>
      <c r="BB14" s="70"/>
      <c r="BC14" s="70"/>
    </row>
    <row r="15" spans="2:55" ht="18.600000000000001" customHeight="1" x14ac:dyDescent="0.25">
      <c r="B15" s="73"/>
      <c r="C15" s="70"/>
      <c r="D15" s="70"/>
      <c r="E15" s="70"/>
      <c r="F15" s="70"/>
      <c r="G15" s="70"/>
      <c r="H15" s="70"/>
      <c r="I15" s="70"/>
      <c r="J15" s="70"/>
      <c r="K15" s="70"/>
      <c r="L15" s="70"/>
      <c r="M15" s="70"/>
      <c r="N15" s="70"/>
      <c r="O15" s="70"/>
      <c r="P15" s="70"/>
      <c r="Q15" s="70"/>
      <c r="R15" s="70"/>
      <c r="S15" s="70"/>
      <c r="T15" s="70"/>
      <c r="U15" s="70"/>
      <c r="V15" s="74"/>
      <c r="W15" s="70"/>
      <c r="X15" s="70"/>
      <c r="Y15" s="128"/>
      <c r="Z15" s="128"/>
      <c r="AA15" s="128"/>
      <c r="AB15" s="128"/>
      <c r="AC15" s="128"/>
      <c r="AD15" s="128"/>
      <c r="AE15" s="128"/>
      <c r="AF15" s="128"/>
      <c r="AG15" s="128"/>
      <c r="AH15" s="128"/>
      <c r="AI15" s="128"/>
      <c r="AJ15" s="128"/>
      <c r="AK15" s="128"/>
      <c r="AL15" s="128"/>
      <c r="AM15" s="128"/>
      <c r="AN15" s="128"/>
      <c r="AO15" s="128"/>
      <c r="AP15" s="128"/>
      <c r="AQ15" s="128"/>
      <c r="AR15" s="130"/>
      <c r="AS15" s="130"/>
      <c r="AT15" s="130"/>
      <c r="AU15" s="70"/>
      <c r="AV15" s="70"/>
      <c r="AW15" s="70"/>
      <c r="AX15" s="70"/>
      <c r="AY15" s="70"/>
      <c r="AZ15" s="70"/>
      <c r="BA15" s="70"/>
      <c r="BB15" s="70"/>
      <c r="BC15" s="70"/>
    </row>
    <row r="16" spans="2:55" ht="18.600000000000001" customHeight="1" x14ac:dyDescent="0.25">
      <c r="B16" s="73" t="s">
        <v>620</v>
      </c>
      <c r="C16" s="200" t="s">
        <v>732</v>
      </c>
      <c r="D16" s="201"/>
      <c r="E16" s="201"/>
      <c r="F16" s="201"/>
      <c r="G16" s="201"/>
      <c r="H16" s="201"/>
      <c r="I16" s="201"/>
      <c r="J16" s="201"/>
      <c r="K16" s="201"/>
      <c r="L16" s="201"/>
      <c r="M16" s="201"/>
      <c r="N16" s="202"/>
      <c r="O16" s="81"/>
      <c r="P16" s="81" t="s">
        <v>621</v>
      </c>
      <c r="Q16" s="81"/>
      <c r="R16" s="81"/>
      <c r="S16" s="203">
        <v>4515</v>
      </c>
      <c r="T16" s="204"/>
      <c r="U16" s="205"/>
      <c r="V16" s="74"/>
      <c r="W16" s="70"/>
      <c r="X16" s="70"/>
      <c r="Y16" s="128"/>
      <c r="Z16" s="128"/>
      <c r="AA16" s="128"/>
      <c r="AB16" s="128"/>
      <c r="AC16" s="128"/>
      <c r="AD16" s="128"/>
      <c r="AE16" s="128"/>
      <c r="AF16" s="128"/>
      <c r="AG16" s="128"/>
      <c r="AH16" s="128"/>
      <c r="AI16" s="128"/>
      <c r="AJ16" s="128"/>
      <c r="AK16" s="128"/>
      <c r="AL16" s="128"/>
      <c r="AM16" s="128"/>
      <c r="AN16" s="128"/>
      <c r="AO16" s="128"/>
      <c r="AP16" s="128"/>
      <c r="AQ16" s="128"/>
      <c r="AR16" s="130"/>
      <c r="AS16" s="130"/>
      <c r="AT16" s="130"/>
      <c r="AU16" s="70"/>
      <c r="AV16" s="70"/>
      <c r="AW16" s="70"/>
      <c r="AX16" s="70"/>
      <c r="AY16" s="70"/>
      <c r="AZ16" s="70"/>
      <c r="BA16" s="70"/>
      <c r="BB16" s="70"/>
      <c r="BC16" s="70"/>
    </row>
    <row r="17" spans="2:55" ht="18.600000000000001" customHeight="1" x14ac:dyDescent="0.25">
      <c r="B17" s="73"/>
      <c r="C17" s="70"/>
      <c r="D17" s="70"/>
      <c r="E17" s="70"/>
      <c r="F17" s="70"/>
      <c r="G17" s="70"/>
      <c r="H17" s="70"/>
      <c r="I17" s="70"/>
      <c r="J17" s="70"/>
      <c r="K17" s="70"/>
      <c r="L17" s="70"/>
      <c r="M17" s="70"/>
      <c r="N17" s="70"/>
      <c r="O17" s="70"/>
      <c r="P17" s="70"/>
      <c r="Q17" s="70"/>
      <c r="R17" s="70"/>
      <c r="S17" s="70"/>
      <c r="T17" s="70"/>
      <c r="U17" s="70"/>
      <c r="V17" s="74"/>
      <c r="W17" s="70"/>
      <c r="X17" s="70"/>
      <c r="Y17" s="128"/>
      <c r="Z17" s="128"/>
      <c r="AA17" s="128"/>
      <c r="AB17" s="128"/>
      <c r="AC17" s="128"/>
      <c r="AD17" s="128"/>
      <c r="AE17" s="128"/>
      <c r="AF17" s="128"/>
      <c r="AG17" s="128"/>
      <c r="AH17" s="128"/>
      <c r="AI17" s="128"/>
      <c r="AJ17" s="128"/>
      <c r="AK17" s="128"/>
      <c r="AL17" s="128"/>
      <c r="AM17" s="128"/>
      <c r="AN17" s="128"/>
      <c r="AO17" s="128"/>
      <c r="AP17" s="128"/>
      <c r="AQ17" s="128"/>
      <c r="AR17" s="130"/>
      <c r="AS17" s="130"/>
      <c r="AT17" s="130"/>
      <c r="AU17" s="70"/>
      <c r="AV17" s="70"/>
      <c r="AW17" s="70"/>
      <c r="AX17" s="70"/>
      <c r="AY17" s="70"/>
      <c r="AZ17" s="70"/>
      <c r="BA17" s="70"/>
      <c r="BB17" s="70"/>
      <c r="BC17" s="70"/>
    </row>
    <row r="18" spans="2:55" ht="18.600000000000001" customHeight="1" x14ac:dyDescent="0.25">
      <c r="B18" s="73" t="s">
        <v>3</v>
      </c>
      <c r="C18" s="206">
        <v>29356</v>
      </c>
      <c r="D18" s="207"/>
      <c r="E18" s="207"/>
      <c r="F18" s="207"/>
      <c r="G18" s="207"/>
      <c r="H18" s="208"/>
      <c r="I18" s="70"/>
      <c r="J18" s="70" t="s">
        <v>4</v>
      </c>
      <c r="K18" s="70"/>
      <c r="L18" s="70"/>
      <c r="M18" s="70"/>
      <c r="N18" s="70"/>
      <c r="O18" s="70"/>
      <c r="P18" s="209">
        <v>36586</v>
      </c>
      <c r="Q18" s="210"/>
      <c r="R18" s="210"/>
      <c r="S18" s="210"/>
      <c r="T18" s="210"/>
      <c r="U18" s="211"/>
      <c r="V18" s="74"/>
      <c r="W18" s="70"/>
      <c r="X18" s="70"/>
      <c r="Y18" s="128"/>
      <c r="Z18" s="128"/>
      <c r="AA18" s="128"/>
      <c r="AB18" s="128"/>
      <c r="AC18" s="128"/>
      <c r="AD18" s="128"/>
      <c r="AE18" s="128"/>
      <c r="AF18" s="128"/>
      <c r="AG18" s="128"/>
      <c r="AH18" s="128"/>
      <c r="AI18" s="128"/>
      <c r="AJ18" s="128"/>
      <c r="AK18" s="128"/>
      <c r="AL18" s="128"/>
      <c r="AM18" s="128"/>
      <c r="AN18" s="128"/>
      <c r="AO18" s="128"/>
      <c r="AP18" s="128"/>
      <c r="AQ18" s="128"/>
      <c r="AR18" s="130"/>
      <c r="AS18" s="130"/>
      <c r="AT18" s="130"/>
      <c r="AU18" s="70"/>
      <c r="AV18" s="70"/>
      <c r="AW18" s="70"/>
      <c r="AX18" s="70"/>
      <c r="AY18" s="70"/>
      <c r="AZ18" s="70"/>
      <c r="BA18" s="70"/>
      <c r="BB18" s="70"/>
      <c r="BC18" s="70"/>
    </row>
    <row r="19" spans="2:55" ht="18.600000000000001" customHeight="1" x14ac:dyDescent="0.25">
      <c r="B19" s="73"/>
      <c r="C19" s="70"/>
      <c r="D19" s="70"/>
      <c r="E19" s="70"/>
      <c r="F19" s="70"/>
      <c r="G19" s="70"/>
      <c r="H19" s="70"/>
      <c r="I19" s="70"/>
      <c r="J19" s="70"/>
      <c r="K19" s="70"/>
      <c r="L19" s="70"/>
      <c r="M19" s="70"/>
      <c r="N19" s="70"/>
      <c r="O19" s="70"/>
      <c r="P19" s="70"/>
      <c r="Q19" s="70"/>
      <c r="R19" s="70"/>
      <c r="S19" s="70"/>
      <c r="T19" s="70"/>
      <c r="U19" s="70"/>
      <c r="V19" s="74"/>
      <c r="W19" s="70"/>
      <c r="X19" s="70"/>
      <c r="Y19" s="128"/>
      <c r="Z19" s="128"/>
      <c r="AA19" s="128"/>
      <c r="AB19" s="128"/>
      <c r="AC19" s="128"/>
      <c r="AD19" s="128"/>
      <c r="AE19" s="128"/>
      <c r="AF19" s="128"/>
      <c r="AG19" s="128"/>
      <c r="AH19" s="128"/>
      <c r="AI19" s="128"/>
      <c r="AJ19" s="128"/>
      <c r="AK19" s="128"/>
      <c r="AL19" s="128"/>
      <c r="AM19" s="128"/>
      <c r="AN19" s="128"/>
      <c r="AO19" s="128"/>
      <c r="AP19" s="128"/>
      <c r="AQ19" s="128"/>
      <c r="AR19" s="130"/>
      <c r="AS19" s="130"/>
      <c r="AT19" s="130"/>
      <c r="AU19" s="70"/>
      <c r="AV19" s="70"/>
      <c r="AW19" s="70"/>
      <c r="AX19" s="70"/>
      <c r="AY19" s="70"/>
      <c r="AZ19" s="70"/>
      <c r="BA19" s="70"/>
      <c r="BB19" s="70"/>
      <c r="BC19" s="70"/>
    </row>
    <row r="20" spans="2:55" ht="18.600000000000001" customHeight="1" x14ac:dyDescent="0.25">
      <c r="B20" s="73" t="s">
        <v>5</v>
      </c>
      <c r="C20" s="118" t="s">
        <v>720</v>
      </c>
      <c r="D20" s="70" t="s">
        <v>6</v>
      </c>
      <c r="E20" s="70"/>
      <c r="F20" s="70"/>
      <c r="G20" s="70"/>
      <c r="H20" s="70"/>
      <c r="I20" s="70"/>
      <c r="J20" s="118" t="s">
        <v>720</v>
      </c>
      <c r="K20" s="70" t="s">
        <v>736</v>
      </c>
      <c r="L20" s="70"/>
      <c r="M20" s="70"/>
      <c r="N20" s="70"/>
      <c r="O20" s="70"/>
      <c r="P20" s="70"/>
      <c r="Q20" s="70"/>
      <c r="R20" s="70"/>
      <c r="S20" s="70"/>
      <c r="T20" s="70"/>
      <c r="U20" s="70"/>
      <c r="V20" s="74"/>
      <c r="W20" s="70"/>
      <c r="X20" s="70"/>
      <c r="Y20" s="128"/>
      <c r="Z20" s="128"/>
      <c r="AA20" s="128"/>
      <c r="AB20" s="128"/>
      <c r="AC20" s="128"/>
      <c r="AD20" s="128"/>
      <c r="AE20" s="128"/>
      <c r="AF20" s="128"/>
      <c r="AG20" s="128"/>
      <c r="AH20" s="128"/>
      <c r="AI20" s="128"/>
      <c r="AJ20" s="128"/>
      <c r="AK20" s="128"/>
      <c r="AL20" s="128"/>
      <c r="AM20" s="128"/>
      <c r="AN20" s="128"/>
      <c r="AO20" s="128"/>
      <c r="AP20" s="128"/>
      <c r="AQ20" s="128"/>
      <c r="AR20" s="130"/>
      <c r="AS20" s="130"/>
      <c r="AT20" s="130"/>
      <c r="AU20" s="70"/>
      <c r="AV20" s="70"/>
      <c r="AW20" s="70"/>
      <c r="AX20" s="70"/>
      <c r="AY20" s="70"/>
      <c r="AZ20" s="70"/>
      <c r="BA20" s="70"/>
      <c r="BB20" s="70"/>
      <c r="BC20" s="70"/>
    </row>
    <row r="21" spans="2:55" ht="18.600000000000001" customHeight="1" x14ac:dyDescent="0.25">
      <c r="B21" s="73"/>
      <c r="C21" s="118"/>
      <c r="D21" s="70" t="s">
        <v>7</v>
      </c>
      <c r="E21" s="70"/>
      <c r="F21" s="70"/>
      <c r="G21" s="70"/>
      <c r="H21" s="70"/>
      <c r="I21" s="70"/>
      <c r="J21" s="118"/>
      <c r="K21" s="70" t="s">
        <v>8</v>
      </c>
      <c r="L21" s="70"/>
      <c r="M21" s="70"/>
      <c r="P21" s="212"/>
      <c r="Q21" s="213"/>
      <c r="R21" s="214"/>
      <c r="S21" s="70" t="s">
        <v>725</v>
      </c>
      <c r="T21" s="70"/>
      <c r="U21" s="70"/>
      <c r="V21" s="74"/>
      <c r="W21" s="70"/>
      <c r="X21" s="70"/>
      <c r="Y21" s="128"/>
      <c r="Z21" s="128"/>
      <c r="AA21" s="128"/>
      <c r="AB21" s="128"/>
      <c r="AC21" s="128"/>
      <c r="AD21" s="128"/>
      <c r="AE21" s="128"/>
      <c r="AF21" s="128"/>
      <c r="AG21" s="128"/>
      <c r="AH21" s="128"/>
      <c r="AI21" s="128"/>
      <c r="AJ21" s="128"/>
      <c r="AK21" s="128"/>
      <c r="AL21" s="128"/>
      <c r="AM21" s="128"/>
      <c r="AN21" s="128"/>
      <c r="AO21" s="128"/>
      <c r="AP21" s="128"/>
      <c r="AQ21" s="128"/>
      <c r="AR21" s="130"/>
      <c r="AS21" s="130"/>
      <c r="AT21" s="130"/>
      <c r="AU21" s="70"/>
      <c r="AV21" s="70"/>
      <c r="AW21" s="70"/>
      <c r="AX21" s="70"/>
      <c r="AY21" s="70"/>
      <c r="AZ21" s="70"/>
      <c r="BA21" s="70"/>
      <c r="BB21" s="70"/>
      <c r="BC21" s="70"/>
    </row>
    <row r="22" spans="2:55" ht="18.600000000000001" customHeight="1" thickBot="1" x14ac:dyDescent="0.3">
      <c r="B22" s="73"/>
      <c r="C22" s="70"/>
      <c r="D22" s="70"/>
      <c r="E22" s="70"/>
      <c r="F22" s="70"/>
      <c r="G22" s="70"/>
      <c r="H22" s="70"/>
      <c r="I22" s="70"/>
      <c r="J22" s="70"/>
      <c r="K22" s="70"/>
      <c r="L22" s="70"/>
      <c r="M22" s="70"/>
      <c r="N22" s="70"/>
      <c r="O22" s="70"/>
      <c r="P22" s="70"/>
      <c r="Q22" s="70"/>
      <c r="R22" s="70"/>
      <c r="S22" s="70"/>
      <c r="T22" s="70"/>
      <c r="U22" s="70"/>
      <c r="V22" s="74"/>
      <c r="W22" s="70"/>
      <c r="X22" s="70"/>
      <c r="Y22" s="128"/>
      <c r="Z22" s="128"/>
      <c r="AA22" s="128"/>
      <c r="AB22" s="128"/>
      <c r="AC22" s="128"/>
      <c r="AD22" s="128"/>
      <c r="AE22" s="128"/>
      <c r="AF22" s="128"/>
      <c r="AG22" s="128"/>
      <c r="AH22" s="128"/>
      <c r="AI22" s="128"/>
      <c r="AJ22" s="128"/>
      <c r="AK22" s="128"/>
      <c r="AL22" s="128"/>
      <c r="AM22" s="128"/>
      <c r="AN22" s="128"/>
      <c r="AO22" s="128"/>
      <c r="AP22" s="128"/>
      <c r="AQ22" s="128"/>
      <c r="AR22" s="130"/>
      <c r="AS22" s="130"/>
      <c r="AT22" s="130"/>
      <c r="AU22" s="70"/>
      <c r="AV22" s="70"/>
      <c r="AW22" s="70"/>
      <c r="AX22" s="70"/>
      <c r="AY22" s="70"/>
      <c r="AZ22" s="70"/>
      <c r="BA22" s="70"/>
      <c r="BB22" s="70"/>
      <c r="BC22" s="70"/>
    </row>
    <row r="23" spans="2:55" ht="18.600000000000001" customHeight="1" x14ac:dyDescent="0.25">
      <c r="B23" s="215"/>
      <c r="C23" s="216"/>
      <c r="D23" s="216"/>
      <c r="E23" s="216"/>
      <c r="F23" s="216"/>
      <c r="G23" s="66"/>
      <c r="H23" s="66"/>
      <c r="I23" s="66"/>
      <c r="J23" s="66"/>
      <c r="K23" s="66"/>
      <c r="L23" s="66"/>
      <c r="M23" s="66"/>
      <c r="N23" s="66"/>
      <c r="O23" s="66"/>
      <c r="P23" s="66"/>
      <c r="Q23" s="66"/>
      <c r="R23" s="66"/>
      <c r="S23" s="66"/>
      <c r="T23" s="66"/>
      <c r="U23" s="66"/>
      <c r="V23" s="67"/>
      <c r="W23" s="70"/>
      <c r="X23" s="70"/>
      <c r="Y23" s="128"/>
      <c r="Z23" s="128"/>
      <c r="AA23" s="128"/>
      <c r="AB23" s="128"/>
      <c r="AC23" s="128"/>
      <c r="AD23" s="128"/>
      <c r="AE23" s="128"/>
      <c r="AF23" s="128"/>
      <c r="AG23" s="128"/>
      <c r="AH23" s="128"/>
      <c r="AI23" s="128"/>
      <c r="AJ23" s="128"/>
      <c r="AK23" s="128"/>
      <c r="AL23" s="128"/>
      <c r="AM23" s="128"/>
      <c r="AN23" s="128"/>
      <c r="AO23" s="128"/>
      <c r="AP23" s="128"/>
      <c r="AQ23" s="128"/>
      <c r="AR23" s="130"/>
      <c r="AS23" s="130"/>
      <c r="AT23" s="130"/>
      <c r="AU23" s="70"/>
      <c r="AV23" s="70"/>
      <c r="AW23" s="70"/>
      <c r="AX23" s="70"/>
      <c r="AY23" s="70"/>
      <c r="AZ23" s="70"/>
      <c r="BA23" s="70"/>
      <c r="BB23" s="70"/>
      <c r="BC23" s="70"/>
    </row>
    <row r="24" spans="2:55" ht="18.600000000000001" customHeight="1" x14ac:dyDescent="0.25">
      <c r="B24" s="198" t="s">
        <v>735</v>
      </c>
      <c r="C24" s="199"/>
      <c r="D24" s="199"/>
      <c r="E24" s="199"/>
      <c r="F24" s="199"/>
      <c r="G24" s="70"/>
      <c r="H24" s="70"/>
      <c r="I24" s="70"/>
      <c r="J24" s="70"/>
      <c r="K24" s="70"/>
      <c r="L24" s="70"/>
      <c r="M24" s="70"/>
      <c r="N24" s="70"/>
      <c r="O24" s="70"/>
      <c r="P24" s="70"/>
      <c r="Q24" s="70"/>
      <c r="R24" s="70"/>
      <c r="S24" s="70"/>
      <c r="T24" s="70"/>
      <c r="U24" s="70"/>
      <c r="V24" s="74"/>
      <c r="W24" s="70"/>
      <c r="X24" s="70"/>
      <c r="Y24" s="128"/>
      <c r="Z24" s="128"/>
      <c r="AA24" s="128"/>
      <c r="AB24" s="128"/>
      <c r="AC24" s="128"/>
      <c r="AD24" s="128"/>
      <c r="AE24" s="128"/>
      <c r="AF24" s="128"/>
      <c r="AG24" s="128"/>
      <c r="AH24" s="128"/>
      <c r="AI24" s="128"/>
      <c r="AJ24" s="128"/>
      <c r="AK24" s="128"/>
      <c r="AL24" s="128"/>
      <c r="AM24" s="128"/>
      <c r="AN24" s="128"/>
      <c r="AO24" s="128"/>
      <c r="AP24" s="128"/>
      <c r="AQ24" s="128"/>
      <c r="AR24" s="130"/>
      <c r="AS24" s="130"/>
      <c r="AT24" s="130"/>
      <c r="AU24" s="70"/>
      <c r="AV24" s="70"/>
      <c r="AW24" s="70"/>
      <c r="AX24" s="70"/>
      <c r="AY24" s="70"/>
      <c r="AZ24" s="70"/>
      <c r="BA24" s="70"/>
      <c r="BB24" s="70"/>
      <c r="BC24" s="70"/>
    </row>
    <row r="25" spans="2:55" ht="18.600000000000001" customHeight="1" x14ac:dyDescent="0.25">
      <c r="B25" s="198"/>
      <c r="C25" s="199"/>
      <c r="D25" s="199"/>
      <c r="E25" s="199"/>
      <c r="F25" s="199"/>
      <c r="G25" s="70"/>
      <c r="H25" s="70"/>
      <c r="I25" s="70"/>
      <c r="J25" s="70"/>
      <c r="K25" s="70"/>
      <c r="L25" s="70"/>
      <c r="M25" s="70"/>
      <c r="N25" s="70"/>
      <c r="O25" s="70"/>
      <c r="P25" s="70"/>
      <c r="Q25" s="70"/>
      <c r="R25" s="70"/>
      <c r="S25" s="70"/>
      <c r="T25" s="70"/>
      <c r="U25" s="70"/>
      <c r="V25" s="74"/>
      <c r="W25" s="70"/>
      <c r="X25" s="70"/>
      <c r="Y25" s="128"/>
      <c r="Z25" s="128"/>
      <c r="AA25" s="128"/>
      <c r="AB25" s="128"/>
      <c r="AC25" s="128"/>
      <c r="AD25" s="128"/>
      <c r="AE25" s="128"/>
      <c r="AF25" s="128"/>
      <c r="AG25" s="128"/>
      <c r="AH25" s="128"/>
      <c r="AI25" s="128"/>
      <c r="AJ25" s="128"/>
      <c r="AK25" s="128"/>
      <c r="AL25" s="128"/>
      <c r="AM25" s="128"/>
      <c r="AN25" s="128"/>
      <c r="AO25" s="128"/>
      <c r="AP25" s="128"/>
      <c r="AQ25" s="128"/>
      <c r="AR25" s="130"/>
      <c r="AS25" s="130"/>
      <c r="AT25" s="130"/>
      <c r="AU25" s="70"/>
      <c r="AV25" s="70"/>
      <c r="AW25" s="70"/>
      <c r="AX25" s="70"/>
      <c r="AY25" s="70"/>
      <c r="AZ25" s="70"/>
      <c r="BA25" s="70"/>
      <c r="BB25" s="70"/>
      <c r="BC25" s="70"/>
    </row>
    <row r="26" spans="2:55" ht="18.600000000000001" customHeight="1" x14ac:dyDescent="0.25">
      <c r="B26" s="73" t="s">
        <v>2</v>
      </c>
      <c r="C26" s="217">
        <v>1408</v>
      </c>
      <c r="D26" s="218"/>
      <c r="E26" s="218"/>
      <c r="F26" s="219"/>
      <c r="G26" s="70"/>
      <c r="H26" s="220" t="str">
        <f>AR12</f>
        <v xml:space="preserve">Førstekonsulent </v>
      </c>
      <c r="I26" s="221"/>
      <c r="J26" s="221"/>
      <c r="K26" s="221"/>
      <c r="L26" s="221"/>
      <c r="M26" s="221"/>
      <c r="N26" s="221"/>
      <c r="O26" s="221"/>
      <c r="P26" s="221"/>
      <c r="Q26" s="221"/>
      <c r="R26" s="221"/>
      <c r="S26" s="222"/>
      <c r="T26" s="70"/>
      <c r="U26" s="70"/>
      <c r="V26" s="74"/>
      <c r="W26" s="70"/>
      <c r="X26" s="70"/>
      <c r="Y26" s="115"/>
      <c r="Z26" s="116"/>
      <c r="AA26" s="129"/>
      <c r="AB26" s="129"/>
      <c r="AC26" s="129"/>
      <c r="AD26" s="129"/>
      <c r="AE26" s="70" t="e">
        <f>IF(C26&lt;Z2," ",#REF!)</f>
        <v>#REF!</v>
      </c>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row>
    <row r="27" spans="2:55" ht="18.600000000000001" customHeight="1" x14ac:dyDescent="0.25">
      <c r="B27" s="73"/>
      <c r="C27" s="70"/>
      <c r="D27" s="70"/>
      <c r="E27" s="70"/>
      <c r="F27" s="70"/>
      <c r="G27" s="70"/>
      <c r="H27" s="70"/>
      <c r="I27" s="70"/>
      <c r="J27" s="70"/>
      <c r="K27" s="70"/>
      <c r="L27" s="70"/>
      <c r="M27" s="70"/>
      <c r="N27" s="70"/>
      <c r="O27" s="70"/>
      <c r="P27" s="70"/>
      <c r="Q27" s="70"/>
      <c r="R27" s="70"/>
      <c r="S27" s="70"/>
      <c r="T27" s="70"/>
      <c r="U27" s="70"/>
      <c r="V27" s="74"/>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2:55" ht="18.600000000000001" customHeight="1" x14ac:dyDescent="0.25">
      <c r="B28" s="73" t="s">
        <v>724</v>
      </c>
      <c r="C28" s="224" t="s">
        <v>731</v>
      </c>
      <c r="D28" s="225"/>
      <c r="E28" s="225"/>
      <c r="F28" s="226"/>
      <c r="G28" s="117"/>
      <c r="H28" s="117"/>
      <c r="I28" s="117"/>
      <c r="J28" s="117"/>
      <c r="K28" s="117" t="s">
        <v>726</v>
      </c>
      <c r="L28" s="117"/>
      <c r="M28" s="117"/>
      <c r="N28" s="117"/>
      <c r="O28" s="117"/>
      <c r="P28" s="217"/>
      <c r="Q28" s="218"/>
      <c r="R28" s="218"/>
      <c r="S28" s="219"/>
      <c r="T28" s="117"/>
      <c r="U28" s="117"/>
      <c r="V28" s="74"/>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row>
    <row r="29" spans="2:55" ht="18.600000000000001" customHeight="1" thickBot="1" x14ac:dyDescent="0.3">
      <c r="B29" s="75"/>
      <c r="C29" s="64"/>
      <c r="D29" s="64"/>
      <c r="E29" s="64"/>
      <c r="F29" s="64"/>
      <c r="G29" s="64"/>
      <c r="H29" s="64"/>
      <c r="I29" s="64"/>
      <c r="J29" s="64"/>
      <c r="K29" s="64"/>
      <c r="L29" s="64"/>
      <c r="M29" s="64"/>
      <c r="N29" s="64"/>
      <c r="O29" s="64"/>
      <c r="P29" s="64"/>
      <c r="Q29" s="64"/>
      <c r="R29" s="64"/>
      <c r="S29" s="64"/>
      <c r="T29" s="64"/>
      <c r="U29" s="64"/>
      <c r="V29" s="76"/>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row>
    <row r="30" spans="2:55" ht="18.600000000000001" customHeight="1" x14ac:dyDescent="0.25">
      <c r="B30" s="77"/>
      <c r="C30" s="66"/>
      <c r="D30" s="66"/>
      <c r="E30" s="66"/>
      <c r="F30" s="66"/>
      <c r="G30" s="66"/>
      <c r="H30" s="66"/>
      <c r="I30" s="66"/>
      <c r="J30" s="66"/>
      <c r="K30" s="66"/>
      <c r="L30" s="66"/>
      <c r="M30" s="66"/>
      <c r="N30" s="66"/>
      <c r="O30" s="66"/>
      <c r="P30" s="66"/>
      <c r="Q30" s="66"/>
      <c r="R30" s="66"/>
      <c r="S30" s="66"/>
      <c r="T30" s="66"/>
      <c r="U30" s="66"/>
      <c r="V30" s="67"/>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row>
    <row r="31" spans="2:55" ht="18.600000000000001" customHeight="1" x14ac:dyDescent="0.25">
      <c r="B31" s="198" t="s">
        <v>9</v>
      </c>
      <c r="C31" s="199"/>
      <c r="D31" s="199"/>
      <c r="E31" s="199"/>
      <c r="F31" s="199"/>
      <c r="G31" s="70"/>
      <c r="H31" s="70"/>
      <c r="I31" s="70"/>
      <c r="J31" s="70"/>
      <c r="K31" s="70"/>
      <c r="L31" s="70"/>
      <c r="M31" s="70"/>
      <c r="N31" s="70"/>
      <c r="O31" s="70"/>
      <c r="P31" s="70"/>
      <c r="Q31" s="70"/>
      <c r="R31" s="70"/>
      <c r="S31" s="70"/>
      <c r="T31" s="70"/>
      <c r="U31" s="70"/>
      <c r="V31" s="74"/>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row>
    <row r="32" spans="2:55" ht="18.600000000000001" customHeight="1" x14ac:dyDescent="0.25">
      <c r="B32" s="119" t="s">
        <v>728</v>
      </c>
      <c r="C32" s="127"/>
      <c r="D32" s="127"/>
      <c r="E32" s="127"/>
      <c r="F32" s="127"/>
      <c r="G32" s="70"/>
      <c r="H32" s="70"/>
      <c r="I32" s="70"/>
      <c r="J32" s="70"/>
      <c r="K32" s="70"/>
      <c r="L32" s="70"/>
      <c r="M32" s="70"/>
      <c r="N32" s="70"/>
      <c r="O32" s="70"/>
      <c r="P32" s="70"/>
      <c r="Q32" s="70"/>
      <c r="R32" s="70"/>
      <c r="S32" s="70"/>
      <c r="T32" s="70"/>
      <c r="U32" s="70"/>
      <c r="V32" s="74"/>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row>
    <row r="33" spans="1:55" ht="12" customHeight="1" x14ac:dyDescent="0.25">
      <c r="B33" s="73"/>
      <c r="C33" s="70"/>
      <c r="D33" s="70"/>
      <c r="E33" s="70"/>
      <c r="F33" s="70"/>
      <c r="G33" s="70"/>
      <c r="H33" s="70"/>
      <c r="I33" s="70"/>
      <c r="J33" s="70"/>
      <c r="K33" s="70"/>
      <c r="L33" s="70"/>
      <c r="M33" s="70"/>
      <c r="N33" s="70"/>
      <c r="O33" s="70"/>
      <c r="P33" s="70"/>
      <c r="Q33" s="70"/>
      <c r="R33" s="70"/>
      <c r="S33" s="70"/>
      <c r="T33" s="70"/>
      <c r="U33" s="70"/>
      <c r="V33" s="74"/>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row>
    <row r="34" spans="1:55" ht="18.600000000000001" customHeight="1" x14ac:dyDescent="0.25">
      <c r="B34" s="73" t="s">
        <v>727</v>
      </c>
      <c r="C34" s="217"/>
      <c r="D34" s="227"/>
      <c r="E34" s="227"/>
      <c r="F34" s="228"/>
      <c r="G34" s="112"/>
      <c r="H34" s="220" t="str">
        <f>AR34</f>
        <v xml:space="preserve"> </v>
      </c>
      <c r="I34" s="221"/>
      <c r="J34" s="221"/>
      <c r="K34" s="221"/>
      <c r="L34" s="221"/>
      <c r="M34" s="221"/>
      <c r="N34" s="221"/>
      <c r="O34" s="221"/>
      <c r="P34" s="221"/>
      <c r="Q34" s="221"/>
      <c r="R34" s="221"/>
      <c r="S34" s="222"/>
      <c r="T34" s="112"/>
      <c r="U34" s="112"/>
      <c r="V34" s="74"/>
      <c r="W34" s="70"/>
      <c r="X34" s="70"/>
      <c r="Y34" s="196" t="e">
        <f>VLOOKUP(C34,LP,3,FALSE)</f>
        <v>#N/A</v>
      </c>
      <c r="Z34" s="229"/>
      <c r="AA34" s="229"/>
      <c r="AB34" s="229"/>
      <c r="AC34" s="229"/>
      <c r="AD34" s="229"/>
      <c r="AE34" s="229"/>
      <c r="AF34" s="229"/>
      <c r="AG34" s="229"/>
      <c r="AH34" s="229"/>
      <c r="AI34" s="229"/>
      <c r="AJ34" s="229"/>
      <c r="AK34" s="229"/>
      <c r="AL34" s="229"/>
      <c r="AM34" s="229"/>
      <c r="AN34" s="229"/>
      <c r="AO34" s="229"/>
      <c r="AP34" s="229"/>
      <c r="AQ34" s="229"/>
      <c r="AR34" s="70" t="str">
        <f>IF(C34&lt;Z2," ",Y34)</f>
        <v xml:space="preserve"> </v>
      </c>
      <c r="AS34" s="70"/>
      <c r="AT34" s="70"/>
      <c r="AU34" s="70"/>
      <c r="AV34" s="70"/>
      <c r="AW34" s="70"/>
      <c r="AX34" s="70"/>
      <c r="AY34" s="70"/>
      <c r="AZ34" s="70"/>
      <c r="BA34" s="70"/>
      <c r="BB34" s="70"/>
      <c r="BC34" s="70"/>
    </row>
    <row r="35" spans="1:55" ht="12" customHeight="1" x14ac:dyDescent="0.25">
      <c r="B35" s="73"/>
      <c r="C35" s="70"/>
      <c r="D35" s="70"/>
      <c r="E35" s="70"/>
      <c r="F35" s="70"/>
      <c r="G35" s="70"/>
      <c r="H35" s="70"/>
      <c r="I35" s="70"/>
      <c r="J35" s="70"/>
      <c r="K35" s="70"/>
      <c r="L35" s="70"/>
      <c r="M35" s="70"/>
      <c r="N35" s="70"/>
      <c r="O35" s="70"/>
      <c r="P35" s="70"/>
      <c r="Q35" s="70"/>
      <c r="R35" s="70"/>
      <c r="S35" s="70"/>
      <c r="T35" s="70"/>
      <c r="U35" s="70"/>
      <c r="V35" s="74"/>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row>
    <row r="36" spans="1:55" ht="18.600000000000001" customHeight="1" x14ac:dyDescent="0.25">
      <c r="B36" s="73" t="s">
        <v>724</v>
      </c>
      <c r="C36" s="224"/>
      <c r="D36" s="225"/>
      <c r="E36" s="225"/>
      <c r="F36" s="226"/>
      <c r="G36" s="70"/>
      <c r="H36" s="70"/>
      <c r="I36" s="70"/>
      <c r="J36" s="70"/>
      <c r="K36" s="117" t="s">
        <v>726</v>
      </c>
      <c r="L36" s="117"/>
      <c r="M36" s="117"/>
      <c r="N36" s="117"/>
      <c r="O36" s="117"/>
      <c r="P36" s="217"/>
      <c r="Q36" s="218"/>
      <c r="R36" s="218"/>
      <c r="S36" s="219"/>
      <c r="T36" s="120"/>
      <c r="U36" s="120"/>
      <c r="V36" s="74"/>
      <c r="W36" s="70"/>
      <c r="X36" s="70"/>
      <c r="Y36" s="223" t="e">
        <f>VLOOKUP(C34,LP,2,FALSE)</f>
        <v>#N/A</v>
      </c>
      <c r="Z36" s="223"/>
      <c r="AA36" s="223"/>
      <c r="AB36" s="223"/>
      <c r="AC36" s="223"/>
      <c r="AD36" s="223"/>
      <c r="AE36" s="70" t="str">
        <f>IF(C34&lt;Z2," ",Y36)</f>
        <v xml:space="preserve"> </v>
      </c>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row>
    <row r="37" spans="1:55" ht="18.600000000000001" customHeight="1" thickBot="1" x14ac:dyDescent="0.3">
      <c r="B37" s="75"/>
      <c r="C37" s="64"/>
      <c r="D37" s="64"/>
      <c r="E37" s="64"/>
      <c r="F37" s="64"/>
      <c r="G37" s="64"/>
      <c r="H37" s="64"/>
      <c r="I37" s="64"/>
      <c r="J37" s="64"/>
      <c r="K37" s="64"/>
      <c r="L37" s="64"/>
      <c r="M37" s="64"/>
      <c r="N37" s="64"/>
      <c r="O37" s="64"/>
      <c r="P37" s="64"/>
      <c r="Q37" s="64"/>
      <c r="R37" s="64"/>
      <c r="S37" s="64"/>
      <c r="T37" s="64"/>
      <c r="U37" s="64"/>
      <c r="V37" s="76"/>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row>
    <row r="38" spans="1:55" ht="18.600000000000001" customHeight="1" x14ac:dyDescent="0.25">
      <c r="B38" s="77"/>
      <c r="C38" s="66"/>
      <c r="D38" s="66"/>
      <c r="E38" s="66"/>
      <c r="F38" s="66"/>
      <c r="G38" s="66"/>
      <c r="H38" s="66"/>
      <c r="I38" s="66"/>
      <c r="J38" s="66"/>
      <c r="K38" s="66"/>
      <c r="L38" s="66"/>
      <c r="M38" s="66"/>
      <c r="N38" s="66"/>
      <c r="O38" s="66"/>
      <c r="P38" s="66"/>
      <c r="Q38" s="66"/>
      <c r="R38" s="66"/>
      <c r="S38" s="66"/>
      <c r="T38" s="66"/>
      <c r="U38" s="66"/>
      <c r="V38" s="67"/>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row>
    <row r="39" spans="1:55" ht="18.600000000000001" customHeight="1" x14ac:dyDescent="0.25">
      <c r="B39" s="198" t="s">
        <v>10</v>
      </c>
      <c r="C39" s="199"/>
      <c r="D39" s="199"/>
      <c r="E39" s="199"/>
      <c r="F39" s="199"/>
      <c r="G39" s="70"/>
      <c r="H39" s="70"/>
      <c r="I39" s="70"/>
      <c r="J39" s="70"/>
      <c r="K39" s="168">
        <f>IF(C34," ",IF(C26&gt;0,C26," "))</f>
        <v>1408</v>
      </c>
      <c r="L39" s="169"/>
      <c r="M39" s="169"/>
      <c r="N39" s="169"/>
      <c r="O39" s="70"/>
      <c r="P39" s="70"/>
      <c r="Q39" s="70"/>
      <c r="R39" s="70"/>
      <c r="S39" s="70"/>
      <c r="T39" s="70"/>
      <c r="U39" s="70"/>
      <c r="V39" s="74"/>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row>
    <row r="40" spans="1:55" ht="18.600000000000001" customHeight="1" x14ac:dyDescent="0.25">
      <c r="B40" s="119" t="s">
        <v>729</v>
      </c>
      <c r="C40" s="70"/>
      <c r="D40" s="70"/>
      <c r="E40" s="70"/>
      <c r="F40" s="70"/>
      <c r="G40" s="70"/>
      <c r="H40" s="70"/>
      <c r="I40" s="70"/>
      <c r="J40" s="70"/>
      <c r="K40" s="121"/>
      <c r="L40" s="122"/>
      <c r="M40" s="123"/>
      <c r="N40" s="123"/>
      <c r="O40" s="70"/>
      <c r="P40" s="70"/>
      <c r="Q40" s="70"/>
      <c r="R40" s="83"/>
      <c r="S40" s="82"/>
      <c r="T40" s="83"/>
      <c r="U40" s="83"/>
      <c r="V40" s="74"/>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row>
    <row r="41" spans="1:55" ht="18.600000000000001" customHeight="1" x14ac:dyDescent="0.3">
      <c r="B41" s="124"/>
      <c r="C41" s="123"/>
      <c r="D41" s="123"/>
      <c r="E41" s="123"/>
      <c r="F41" s="123"/>
      <c r="G41" s="123"/>
      <c r="H41" s="123"/>
      <c r="I41" s="123"/>
      <c r="J41" s="123"/>
      <c r="K41" s="168"/>
      <c r="L41" s="169"/>
      <c r="M41" s="169"/>
      <c r="N41" s="169"/>
      <c r="O41" s="70"/>
      <c r="P41" s="70"/>
      <c r="Q41" s="70"/>
      <c r="R41" s="80"/>
      <c r="S41" s="80"/>
      <c r="T41" s="79"/>
      <c r="U41" s="80"/>
      <c r="V41" s="74"/>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row>
    <row r="42" spans="1:55" ht="18.600000000000001" customHeight="1" x14ac:dyDescent="0.25">
      <c r="B42" s="73" t="s">
        <v>724</v>
      </c>
      <c r="C42" s="224" t="s">
        <v>733</v>
      </c>
      <c r="D42" s="225"/>
      <c r="E42" s="225"/>
      <c r="F42" s="226"/>
      <c r="G42" s="70"/>
      <c r="H42" s="70"/>
      <c r="I42" s="70"/>
      <c r="J42" s="70"/>
      <c r="K42" s="117" t="s">
        <v>726</v>
      </c>
      <c r="L42" s="117"/>
      <c r="M42" s="117"/>
      <c r="N42" s="117"/>
      <c r="O42" s="117"/>
      <c r="P42" s="217"/>
      <c r="Q42" s="218"/>
      <c r="R42" s="218"/>
      <c r="S42" s="219"/>
      <c r="T42" s="70"/>
      <c r="U42" s="70"/>
      <c r="V42" s="74"/>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row>
    <row r="43" spans="1:55" ht="18.600000000000001" customHeight="1" thickBot="1" x14ac:dyDescent="0.3">
      <c r="B43" s="75"/>
      <c r="C43" s="64"/>
      <c r="D43" s="64"/>
      <c r="E43" s="64"/>
      <c r="F43" s="64"/>
      <c r="G43" s="64"/>
      <c r="H43" s="64"/>
      <c r="I43" s="64"/>
      <c r="J43" s="64"/>
      <c r="K43" s="64"/>
      <c r="L43" s="64"/>
      <c r="M43" s="64"/>
      <c r="N43" s="64"/>
      <c r="O43" s="64"/>
      <c r="P43" s="64"/>
      <c r="Q43" s="64"/>
      <c r="R43" s="64"/>
      <c r="S43" s="64"/>
      <c r="T43" s="64"/>
      <c r="U43" s="64"/>
      <c r="V43" s="76"/>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row>
    <row r="44" spans="1:55" ht="18.600000000000001" customHeight="1" thickBot="1" x14ac:dyDescent="0.3">
      <c r="I44" s="84"/>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row>
    <row r="45" spans="1:55" ht="18.600000000000001" customHeight="1" x14ac:dyDescent="0.25">
      <c r="B45" s="85"/>
      <c r="C45" s="66"/>
      <c r="D45" s="66"/>
      <c r="E45" s="66"/>
      <c r="F45" s="66"/>
      <c r="G45" s="66"/>
      <c r="H45" s="66"/>
      <c r="I45" s="66"/>
      <c r="J45" s="66"/>
      <c r="K45" s="66"/>
      <c r="L45" s="66"/>
      <c r="M45" s="66"/>
      <c r="N45" s="66"/>
      <c r="O45" s="66"/>
      <c r="P45" s="66"/>
      <c r="Q45" s="66"/>
      <c r="R45" s="66"/>
      <c r="S45" s="66"/>
      <c r="T45" s="66"/>
      <c r="U45" s="66"/>
      <c r="V45" s="67"/>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row>
    <row r="46" spans="1:55" ht="18.600000000000001" customHeight="1" x14ac:dyDescent="0.25">
      <c r="A46" s="70"/>
      <c r="B46" s="73"/>
      <c r="C46" s="70"/>
      <c r="D46" s="70"/>
      <c r="E46" s="70"/>
      <c r="F46" s="70"/>
      <c r="G46" s="70"/>
      <c r="H46" s="70"/>
      <c r="I46" s="70"/>
      <c r="J46" s="70"/>
      <c r="K46" s="70"/>
      <c r="L46" s="70"/>
      <c r="M46" s="70"/>
      <c r="N46" s="70"/>
      <c r="O46" s="70"/>
      <c r="P46" s="70"/>
      <c r="Q46" s="70"/>
      <c r="R46" s="70"/>
      <c r="S46" s="70"/>
      <c r="T46" s="70"/>
      <c r="U46" s="70"/>
      <c r="V46" s="74"/>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row>
    <row r="47" spans="1:55" ht="18.600000000000001" customHeight="1" x14ac:dyDescent="0.25">
      <c r="B47" s="86" t="s">
        <v>11</v>
      </c>
      <c r="C47" s="70"/>
      <c r="D47" s="70"/>
      <c r="E47" s="70"/>
      <c r="F47" s="70"/>
      <c r="G47" s="70"/>
      <c r="H47" s="70"/>
      <c r="I47" s="70"/>
      <c r="J47" s="70"/>
      <c r="K47" s="70"/>
      <c r="L47" s="70"/>
      <c r="M47" s="70"/>
      <c r="N47" s="70"/>
      <c r="O47" s="87" t="s">
        <v>723</v>
      </c>
      <c r="P47" s="70"/>
      <c r="Q47" s="70"/>
      <c r="R47" s="70"/>
      <c r="S47" s="70"/>
      <c r="T47" s="70"/>
      <c r="U47" s="70"/>
      <c r="V47" s="74"/>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row>
    <row r="48" spans="1:55" ht="18.600000000000001" customHeight="1" thickBot="1" x14ac:dyDescent="0.3">
      <c r="B48" s="88" t="s">
        <v>12</v>
      </c>
      <c r="C48" s="64"/>
      <c r="D48" s="64"/>
      <c r="E48" s="64"/>
      <c r="F48" s="64"/>
      <c r="G48" s="64"/>
      <c r="H48" s="64"/>
      <c r="I48" s="64"/>
      <c r="J48" s="64"/>
      <c r="K48" s="64"/>
      <c r="L48" s="64"/>
      <c r="M48" s="64"/>
      <c r="N48" s="64"/>
      <c r="O48" s="64"/>
      <c r="P48" s="64"/>
      <c r="Q48" s="64"/>
      <c r="R48" s="64"/>
      <c r="S48" s="64"/>
      <c r="T48" s="64"/>
      <c r="U48" s="64"/>
      <c r="V48" s="76"/>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row>
    <row r="49" spans="2:55" ht="18.600000000000001" customHeight="1" x14ac:dyDescent="0.25">
      <c r="B49" s="173"/>
      <c r="C49" s="174"/>
      <c r="D49" s="174"/>
      <c r="E49" s="174"/>
      <c r="F49" s="174"/>
      <c r="G49" s="174"/>
      <c r="H49" s="174"/>
      <c r="I49" s="174"/>
      <c r="J49" s="174"/>
      <c r="K49" s="174"/>
      <c r="L49" s="174"/>
      <c r="M49" s="174"/>
      <c r="N49" s="174"/>
      <c r="O49" s="174"/>
      <c r="P49" s="174"/>
      <c r="Q49" s="174"/>
      <c r="R49" s="174"/>
      <c r="S49" s="174"/>
      <c r="T49" s="174"/>
      <c r="U49" s="174"/>
      <c r="V49" s="175"/>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row>
    <row r="50" spans="2:55" ht="18.600000000000001" customHeight="1" x14ac:dyDescent="0.25">
      <c r="B50" s="176"/>
      <c r="C50" s="177"/>
      <c r="D50" s="177"/>
      <c r="E50" s="177"/>
      <c r="F50" s="177"/>
      <c r="G50" s="177"/>
      <c r="H50" s="177"/>
      <c r="I50" s="177"/>
      <c r="J50" s="177"/>
      <c r="K50" s="177"/>
      <c r="L50" s="177"/>
      <c r="M50" s="177"/>
      <c r="N50" s="177"/>
      <c r="O50" s="177"/>
      <c r="P50" s="177"/>
      <c r="Q50" s="177"/>
      <c r="R50" s="177"/>
      <c r="S50" s="177"/>
      <c r="T50" s="177"/>
      <c r="U50" s="177"/>
      <c r="V50" s="178"/>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row>
    <row r="51" spans="2:55" ht="18.600000000000001" customHeight="1" x14ac:dyDescent="0.25">
      <c r="B51" s="176"/>
      <c r="C51" s="177"/>
      <c r="D51" s="177"/>
      <c r="E51" s="177"/>
      <c r="F51" s="177"/>
      <c r="G51" s="177"/>
      <c r="H51" s="177"/>
      <c r="I51" s="177"/>
      <c r="J51" s="177"/>
      <c r="K51" s="177"/>
      <c r="L51" s="177"/>
      <c r="M51" s="177"/>
      <c r="N51" s="177"/>
      <c r="O51" s="177"/>
      <c r="P51" s="177"/>
      <c r="Q51" s="177"/>
      <c r="R51" s="177"/>
      <c r="S51" s="177"/>
      <c r="T51" s="177"/>
      <c r="U51" s="177"/>
      <c r="V51" s="178"/>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row>
    <row r="52" spans="2:55" ht="18.600000000000001" customHeight="1" x14ac:dyDescent="0.25">
      <c r="B52" s="176"/>
      <c r="C52" s="177"/>
      <c r="D52" s="177"/>
      <c r="E52" s="177"/>
      <c r="F52" s="177"/>
      <c r="G52" s="177"/>
      <c r="H52" s="177"/>
      <c r="I52" s="177"/>
      <c r="J52" s="177"/>
      <c r="K52" s="177"/>
      <c r="L52" s="177"/>
      <c r="M52" s="177"/>
      <c r="N52" s="177"/>
      <c r="O52" s="177"/>
      <c r="P52" s="177"/>
      <c r="Q52" s="177"/>
      <c r="R52" s="177"/>
      <c r="S52" s="177"/>
      <c r="T52" s="177"/>
      <c r="U52" s="177"/>
      <c r="V52" s="178"/>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row>
    <row r="53" spans="2:55" ht="18.600000000000001" customHeight="1" x14ac:dyDescent="0.25">
      <c r="B53" s="176"/>
      <c r="C53" s="177"/>
      <c r="D53" s="177"/>
      <c r="E53" s="177"/>
      <c r="F53" s="177"/>
      <c r="G53" s="177"/>
      <c r="H53" s="177"/>
      <c r="I53" s="177"/>
      <c r="J53" s="177"/>
      <c r="K53" s="177"/>
      <c r="L53" s="177"/>
      <c r="M53" s="177"/>
      <c r="N53" s="177"/>
      <c r="O53" s="177"/>
      <c r="P53" s="177"/>
      <c r="Q53" s="177"/>
      <c r="R53" s="177"/>
      <c r="S53" s="177"/>
      <c r="T53" s="177"/>
      <c r="U53" s="177"/>
      <c r="V53" s="178"/>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row>
    <row r="54" spans="2:55" ht="18.600000000000001" customHeight="1" x14ac:dyDescent="0.25">
      <c r="B54" s="176"/>
      <c r="C54" s="177"/>
      <c r="D54" s="177"/>
      <c r="E54" s="177"/>
      <c r="F54" s="177"/>
      <c r="G54" s="177"/>
      <c r="H54" s="177"/>
      <c r="I54" s="177"/>
      <c r="J54" s="177"/>
      <c r="K54" s="177"/>
      <c r="L54" s="177"/>
      <c r="M54" s="177"/>
      <c r="N54" s="177"/>
      <c r="O54" s="177"/>
      <c r="P54" s="177"/>
      <c r="Q54" s="177"/>
      <c r="R54" s="177"/>
      <c r="S54" s="177"/>
      <c r="T54" s="177"/>
      <c r="U54" s="177"/>
      <c r="V54" s="178"/>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row>
    <row r="55" spans="2:55" ht="18.600000000000001" customHeight="1" x14ac:dyDescent="0.25">
      <c r="B55" s="176"/>
      <c r="C55" s="177"/>
      <c r="D55" s="177"/>
      <c r="E55" s="177"/>
      <c r="F55" s="177"/>
      <c r="G55" s="177"/>
      <c r="H55" s="177"/>
      <c r="I55" s="177"/>
      <c r="J55" s="177"/>
      <c r="K55" s="177"/>
      <c r="L55" s="177"/>
      <c r="M55" s="177"/>
      <c r="N55" s="177"/>
      <c r="O55" s="177"/>
      <c r="P55" s="177"/>
      <c r="Q55" s="177"/>
      <c r="R55" s="177"/>
      <c r="S55" s="177"/>
      <c r="T55" s="177"/>
      <c r="U55" s="177"/>
      <c r="V55" s="178"/>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row>
    <row r="56" spans="2:55" ht="18.600000000000001" customHeight="1" x14ac:dyDescent="0.25">
      <c r="B56" s="176"/>
      <c r="C56" s="177"/>
      <c r="D56" s="177"/>
      <c r="E56" s="177"/>
      <c r="F56" s="177"/>
      <c r="G56" s="177"/>
      <c r="H56" s="177"/>
      <c r="I56" s="177"/>
      <c r="J56" s="177"/>
      <c r="K56" s="177"/>
      <c r="L56" s="177"/>
      <c r="M56" s="177"/>
      <c r="N56" s="177"/>
      <c r="O56" s="177"/>
      <c r="P56" s="177"/>
      <c r="Q56" s="177"/>
      <c r="R56" s="177"/>
      <c r="S56" s="177"/>
      <c r="T56" s="177"/>
      <c r="U56" s="177"/>
      <c r="V56" s="178"/>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row>
    <row r="57" spans="2:55" ht="18.600000000000001" customHeight="1" x14ac:dyDescent="0.25">
      <c r="B57" s="176"/>
      <c r="C57" s="177"/>
      <c r="D57" s="177"/>
      <c r="E57" s="177"/>
      <c r="F57" s="177"/>
      <c r="G57" s="177"/>
      <c r="H57" s="177"/>
      <c r="I57" s="177"/>
      <c r="J57" s="177"/>
      <c r="K57" s="177"/>
      <c r="L57" s="177"/>
      <c r="M57" s="177"/>
      <c r="N57" s="177"/>
      <c r="O57" s="177"/>
      <c r="P57" s="177"/>
      <c r="Q57" s="177"/>
      <c r="R57" s="177"/>
      <c r="S57" s="177"/>
      <c r="T57" s="177"/>
      <c r="U57" s="177"/>
      <c r="V57" s="178"/>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row>
    <row r="58" spans="2:55" ht="18.600000000000001" customHeight="1" x14ac:dyDescent="0.25">
      <c r="B58" s="176"/>
      <c r="C58" s="177"/>
      <c r="D58" s="177"/>
      <c r="E58" s="177"/>
      <c r="F58" s="177"/>
      <c r="G58" s="177"/>
      <c r="H58" s="177"/>
      <c r="I58" s="177"/>
      <c r="J58" s="177"/>
      <c r="K58" s="177"/>
      <c r="L58" s="177"/>
      <c r="M58" s="177"/>
      <c r="N58" s="177"/>
      <c r="O58" s="177"/>
      <c r="P58" s="177"/>
      <c r="Q58" s="177"/>
      <c r="R58" s="177"/>
      <c r="S58" s="177"/>
      <c r="T58" s="177"/>
      <c r="U58" s="177"/>
      <c r="V58" s="178"/>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row>
    <row r="59" spans="2:55" ht="18.600000000000001" customHeight="1" x14ac:dyDescent="0.25">
      <c r="B59" s="176"/>
      <c r="C59" s="177"/>
      <c r="D59" s="177"/>
      <c r="E59" s="177"/>
      <c r="F59" s="177"/>
      <c r="G59" s="177"/>
      <c r="H59" s="177"/>
      <c r="I59" s="177"/>
      <c r="J59" s="177"/>
      <c r="K59" s="177"/>
      <c r="L59" s="177"/>
      <c r="M59" s="177"/>
      <c r="N59" s="177"/>
      <c r="O59" s="177"/>
      <c r="P59" s="177"/>
      <c r="Q59" s="177"/>
      <c r="R59" s="177"/>
      <c r="S59" s="177"/>
      <c r="T59" s="177"/>
      <c r="U59" s="177"/>
      <c r="V59" s="178"/>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row>
    <row r="60" spans="2:55" ht="18.600000000000001" customHeight="1" x14ac:dyDescent="0.25">
      <c r="B60" s="176"/>
      <c r="C60" s="177"/>
      <c r="D60" s="177"/>
      <c r="E60" s="177"/>
      <c r="F60" s="177"/>
      <c r="G60" s="177"/>
      <c r="H60" s="177"/>
      <c r="I60" s="177"/>
      <c r="J60" s="177"/>
      <c r="K60" s="177"/>
      <c r="L60" s="177"/>
      <c r="M60" s="177"/>
      <c r="N60" s="177"/>
      <c r="O60" s="177"/>
      <c r="P60" s="177"/>
      <c r="Q60" s="177"/>
      <c r="R60" s="177"/>
      <c r="S60" s="177"/>
      <c r="T60" s="177"/>
      <c r="U60" s="177"/>
      <c r="V60" s="178"/>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row>
    <row r="61" spans="2:55" ht="18.600000000000001" customHeight="1" x14ac:dyDescent="0.25">
      <c r="B61" s="176"/>
      <c r="C61" s="177"/>
      <c r="D61" s="177"/>
      <c r="E61" s="177"/>
      <c r="F61" s="177"/>
      <c r="G61" s="177"/>
      <c r="H61" s="177"/>
      <c r="I61" s="177"/>
      <c r="J61" s="177"/>
      <c r="K61" s="177"/>
      <c r="L61" s="177"/>
      <c r="M61" s="177"/>
      <c r="N61" s="177"/>
      <c r="O61" s="177"/>
      <c r="P61" s="177"/>
      <c r="Q61" s="177"/>
      <c r="R61" s="177"/>
      <c r="S61" s="177"/>
      <c r="T61" s="177"/>
      <c r="U61" s="177"/>
      <c r="V61" s="178"/>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row>
    <row r="62" spans="2:55" ht="18.600000000000001" customHeight="1" x14ac:dyDescent="0.25">
      <c r="B62" s="176"/>
      <c r="C62" s="177"/>
      <c r="D62" s="177"/>
      <c r="E62" s="177"/>
      <c r="F62" s="177"/>
      <c r="G62" s="177"/>
      <c r="H62" s="177"/>
      <c r="I62" s="177"/>
      <c r="J62" s="177"/>
      <c r="K62" s="177"/>
      <c r="L62" s="177"/>
      <c r="M62" s="177"/>
      <c r="N62" s="177"/>
      <c r="O62" s="177"/>
      <c r="P62" s="177"/>
      <c r="Q62" s="177"/>
      <c r="R62" s="177"/>
      <c r="S62" s="177"/>
      <c r="T62" s="177"/>
      <c r="U62" s="177"/>
      <c r="V62" s="178"/>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row>
    <row r="63" spans="2:55" ht="18.600000000000001" customHeight="1" x14ac:dyDescent="0.25">
      <c r="B63" s="176"/>
      <c r="C63" s="177"/>
      <c r="D63" s="177"/>
      <c r="E63" s="177"/>
      <c r="F63" s="177"/>
      <c r="G63" s="177"/>
      <c r="H63" s="177"/>
      <c r="I63" s="177"/>
      <c r="J63" s="177"/>
      <c r="K63" s="177"/>
      <c r="L63" s="177"/>
      <c r="M63" s="177"/>
      <c r="N63" s="177"/>
      <c r="O63" s="177"/>
      <c r="P63" s="177"/>
      <c r="Q63" s="177"/>
      <c r="R63" s="177"/>
      <c r="S63" s="177"/>
      <c r="T63" s="177"/>
      <c r="U63" s="177"/>
      <c r="V63" s="178"/>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row>
    <row r="64" spans="2:55" ht="18.600000000000001" customHeight="1" x14ac:dyDescent="0.25">
      <c r="B64" s="176"/>
      <c r="C64" s="177"/>
      <c r="D64" s="177"/>
      <c r="E64" s="177"/>
      <c r="F64" s="177"/>
      <c r="G64" s="177"/>
      <c r="H64" s="177"/>
      <c r="I64" s="177"/>
      <c r="J64" s="177"/>
      <c r="K64" s="177"/>
      <c r="L64" s="177"/>
      <c r="M64" s="177"/>
      <c r="N64" s="177"/>
      <c r="O64" s="177"/>
      <c r="P64" s="177"/>
      <c r="Q64" s="177"/>
      <c r="R64" s="177"/>
      <c r="S64" s="177"/>
      <c r="T64" s="177"/>
      <c r="U64" s="177"/>
      <c r="V64" s="178"/>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row>
    <row r="65" spans="2:55" ht="18.600000000000001" customHeight="1" x14ac:dyDescent="0.25">
      <c r="B65" s="176"/>
      <c r="C65" s="177"/>
      <c r="D65" s="177"/>
      <c r="E65" s="177"/>
      <c r="F65" s="177"/>
      <c r="G65" s="177"/>
      <c r="H65" s="177"/>
      <c r="I65" s="177"/>
      <c r="J65" s="177"/>
      <c r="K65" s="177"/>
      <c r="L65" s="177"/>
      <c r="M65" s="177"/>
      <c r="N65" s="177"/>
      <c r="O65" s="177"/>
      <c r="P65" s="177"/>
      <c r="Q65" s="177"/>
      <c r="R65" s="177"/>
      <c r="S65" s="177"/>
      <c r="T65" s="177"/>
      <c r="U65" s="177"/>
      <c r="V65" s="178"/>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row>
    <row r="66" spans="2:55" ht="18.600000000000001" customHeight="1" x14ac:dyDescent="0.25">
      <c r="B66" s="176"/>
      <c r="C66" s="177"/>
      <c r="D66" s="177"/>
      <c r="E66" s="177"/>
      <c r="F66" s="177"/>
      <c r="G66" s="177"/>
      <c r="H66" s="177"/>
      <c r="I66" s="177"/>
      <c r="J66" s="177"/>
      <c r="K66" s="177"/>
      <c r="L66" s="177"/>
      <c r="M66" s="177"/>
      <c r="N66" s="177"/>
      <c r="O66" s="177"/>
      <c r="P66" s="177"/>
      <c r="Q66" s="177"/>
      <c r="R66" s="177"/>
      <c r="S66" s="177"/>
      <c r="T66" s="177"/>
      <c r="U66" s="177"/>
      <c r="V66" s="178"/>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row>
    <row r="67" spans="2:55" ht="18.600000000000001" customHeight="1" x14ac:dyDescent="0.25">
      <c r="B67" s="176"/>
      <c r="C67" s="177"/>
      <c r="D67" s="177"/>
      <c r="E67" s="177"/>
      <c r="F67" s="177"/>
      <c r="G67" s="177"/>
      <c r="H67" s="177"/>
      <c r="I67" s="177"/>
      <c r="J67" s="177"/>
      <c r="K67" s="177"/>
      <c r="L67" s="177"/>
      <c r="M67" s="177"/>
      <c r="N67" s="177"/>
      <c r="O67" s="177"/>
      <c r="P67" s="177"/>
      <c r="Q67" s="177"/>
      <c r="R67" s="177"/>
      <c r="S67" s="177"/>
      <c r="T67" s="177"/>
      <c r="U67" s="177"/>
      <c r="V67" s="178"/>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row>
    <row r="68" spans="2:55" ht="18.600000000000001" customHeight="1" x14ac:dyDescent="0.25">
      <c r="B68" s="176"/>
      <c r="C68" s="177"/>
      <c r="D68" s="177"/>
      <c r="E68" s="177"/>
      <c r="F68" s="177"/>
      <c r="G68" s="177"/>
      <c r="H68" s="177"/>
      <c r="I68" s="177"/>
      <c r="J68" s="177"/>
      <c r="K68" s="177"/>
      <c r="L68" s="177"/>
      <c r="M68" s="177"/>
      <c r="N68" s="177"/>
      <c r="O68" s="177"/>
      <c r="P68" s="177"/>
      <c r="Q68" s="177"/>
      <c r="R68" s="177"/>
      <c r="S68" s="177"/>
      <c r="T68" s="177"/>
      <c r="U68" s="177"/>
      <c r="V68" s="178"/>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row>
    <row r="69" spans="2:55" ht="18.600000000000001" customHeight="1" x14ac:dyDescent="0.25">
      <c r="B69" s="176"/>
      <c r="C69" s="177"/>
      <c r="D69" s="177"/>
      <c r="E69" s="177"/>
      <c r="F69" s="177"/>
      <c r="G69" s="177"/>
      <c r="H69" s="177"/>
      <c r="I69" s="177"/>
      <c r="J69" s="177"/>
      <c r="K69" s="177"/>
      <c r="L69" s="177"/>
      <c r="M69" s="177"/>
      <c r="N69" s="177"/>
      <c r="O69" s="177"/>
      <c r="P69" s="177"/>
      <c r="Q69" s="177"/>
      <c r="R69" s="177"/>
      <c r="S69" s="177"/>
      <c r="T69" s="177"/>
      <c r="U69" s="177"/>
      <c r="V69" s="178"/>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row>
    <row r="70" spans="2:55" ht="18.600000000000001" customHeight="1" x14ac:dyDescent="0.25">
      <c r="B70" s="176"/>
      <c r="C70" s="177"/>
      <c r="D70" s="177"/>
      <c r="E70" s="177"/>
      <c r="F70" s="177"/>
      <c r="G70" s="177"/>
      <c r="H70" s="177"/>
      <c r="I70" s="177"/>
      <c r="J70" s="177"/>
      <c r="K70" s="177"/>
      <c r="L70" s="177"/>
      <c r="M70" s="177"/>
      <c r="N70" s="177"/>
      <c r="O70" s="177"/>
      <c r="P70" s="177"/>
      <c r="Q70" s="177"/>
      <c r="R70" s="177"/>
      <c r="S70" s="177"/>
      <c r="T70" s="177"/>
      <c r="U70" s="177"/>
      <c r="V70" s="178"/>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row>
    <row r="71" spans="2:55" ht="18.600000000000001" customHeight="1" x14ac:dyDescent="0.25">
      <c r="B71" s="176"/>
      <c r="C71" s="177"/>
      <c r="D71" s="177"/>
      <c r="E71" s="177"/>
      <c r="F71" s="177"/>
      <c r="G71" s="177"/>
      <c r="H71" s="177"/>
      <c r="I71" s="177"/>
      <c r="J71" s="177"/>
      <c r="K71" s="177"/>
      <c r="L71" s="177"/>
      <c r="M71" s="177"/>
      <c r="N71" s="177"/>
      <c r="O71" s="177"/>
      <c r="P71" s="177"/>
      <c r="Q71" s="177"/>
      <c r="R71" s="177"/>
      <c r="S71" s="177"/>
      <c r="T71" s="177"/>
      <c r="U71" s="177"/>
      <c r="V71" s="178"/>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row>
    <row r="72" spans="2:55" ht="18.600000000000001" customHeight="1" x14ac:dyDescent="0.25">
      <c r="B72" s="176"/>
      <c r="C72" s="177"/>
      <c r="D72" s="177"/>
      <c r="E72" s="177"/>
      <c r="F72" s="177"/>
      <c r="G72" s="177"/>
      <c r="H72" s="177"/>
      <c r="I72" s="177"/>
      <c r="J72" s="177"/>
      <c r="K72" s="177"/>
      <c r="L72" s="177"/>
      <c r="M72" s="177"/>
      <c r="N72" s="177"/>
      <c r="O72" s="177"/>
      <c r="P72" s="177"/>
      <c r="Q72" s="177"/>
      <c r="R72" s="177"/>
      <c r="S72" s="177"/>
      <c r="T72" s="177"/>
      <c r="U72" s="177"/>
      <c r="V72" s="178"/>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row>
    <row r="73" spans="2:55" ht="18.600000000000001" customHeight="1" x14ac:dyDescent="0.25">
      <c r="B73" s="176"/>
      <c r="C73" s="177"/>
      <c r="D73" s="177"/>
      <c r="E73" s="177"/>
      <c r="F73" s="177"/>
      <c r="G73" s="177"/>
      <c r="H73" s="177"/>
      <c r="I73" s="177"/>
      <c r="J73" s="177"/>
      <c r="K73" s="177"/>
      <c r="L73" s="177"/>
      <c r="M73" s="177"/>
      <c r="N73" s="177"/>
      <c r="O73" s="177"/>
      <c r="P73" s="177"/>
      <c r="Q73" s="177"/>
      <c r="R73" s="177"/>
      <c r="S73" s="177"/>
      <c r="T73" s="177"/>
      <c r="U73" s="177"/>
      <c r="V73" s="178"/>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row>
    <row r="74" spans="2:55" ht="18.600000000000001" customHeight="1" x14ac:dyDescent="0.25">
      <c r="B74" s="176"/>
      <c r="C74" s="177"/>
      <c r="D74" s="177"/>
      <c r="E74" s="177"/>
      <c r="F74" s="177"/>
      <c r="G74" s="177"/>
      <c r="H74" s="177"/>
      <c r="I74" s="177"/>
      <c r="J74" s="177"/>
      <c r="K74" s="177"/>
      <c r="L74" s="177"/>
      <c r="M74" s="177"/>
      <c r="N74" s="177"/>
      <c r="O74" s="177"/>
      <c r="P74" s="177"/>
      <c r="Q74" s="177"/>
      <c r="R74" s="177"/>
      <c r="S74" s="177"/>
      <c r="T74" s="177"/>
      <c r="U74" s="177"/>
      <c r="V74" s="178"/>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row>
    <row r="75" spans="2:55" ht="18.600000000000001" customHeight="1" thickBot="1" x14ac:dyDescent="0.3">
      <c r="B75" s="179"/>
      <c r="C75" s="180"/>
      <c r="D75" s="180"/>
      <c r="E75" s="180"/>
      <c r="F75" s="180"/>
      <c r="G75" s="180"/>
      <c r="H75" s="180"/>
      <c r="I75" s="180"/>
      <c r="J75" s="180"/>
      <c r="K75" s="180"/>
      <c r="L75" s="180"/>
      <c r="M75" s="180"/>
      <c r="N75" s="180"/>
      <c r="O75" s="180"/>
      <c r="P75" s="180"/>
      <c r="Q75" s="180"/>
      <c r="R75" s="180"/>
      <c r="S75" s="180"/>
      <c r="T75" s="180"/>
      <c r="U75" s="180"/>
      <c r="V75" s="181"/>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row>
    <row r="76" spans="2:55" ht="18.600000000000001" customHeight="1" x14ac:dyDescent="0.25">
      <c r="B76" s="86" t="s">
        <v>622</v>
      </c>
      <c r="C76" s="70"/>
      <c r="D76" s="70"/>
      <c r="E76" s="70"/>
      <c r="F76" s="70"/>
      <c r="G76" s="70"/>
      <c r="H76" s="70"/>
      <c r="I76" s="70"/>
      <c r="J76" s="70"/>
      <c r="K76" s="70"/>
      <c r="L76" s="70"/>
      <c r="M76" s="70"/>
      <c r="N76" s="70"/>
      <c r="O76" s="70"/>
      <c r="P76" s="70"/>
      <c r="Q76" s="70"/>
      <c r="R76" s="70"/>
      <c r="S76" s="70"/>
      <c r="T76" s="70"/>
      <c r="U76" s="70"/>
      <c r="V76" s="74"/>
      <c r="W76" s="70"/>
      <c r="X76" s="70"/>
      <c r="Y76" s="80"/>
      <c r="Z76" s="80"/>
      <c r="AA76" s="80"/>
      <c r="AB76" s="80"/>
      <c r="AC76" s="89"/>
      <c r="AD76" s="80"/>
      <c r="AE76" s="80"/>
      <c r="AF76" s="90"/>
      <c r="AG76" s="91"/>
      <c r="AH76" s="80"/>
      <c r="AI76" s="80"/>
      <c r="AJ76" s="70"/>
      <c r="AK76" s="70"/>
      <c r="AL76" s="70"/>
      <c r="AM76" s="70"/>
      <c r="AN76" s="70"/>
      <c r="AO76" s="70"/>
      <c r="AP76" s="70"/>
      <c r="AQ76" s="70"/>
      <c r="AR76" s="70"/>
      <c r="AS76" s="70"/>
      <c r="AT76" s="70"/>
      <c r="AU76" s="70"/>
      <c r="AV76" s="70"/>
      <c r="AW76" s="70"/>
      <c r="AX76" s="70"/>
      <c r="AY76" s="70"/>
      <c r="AZ76" s="70"/>
      <c r="BA76" s="70"/>
      <c r="BB76" s="70"/>
      <c r="BC76" s="70"/>
    </row>
    <row r="77" spans="2:55" ht="18.600000000000001" customHeight="1" thickBot="1" x14ac:dyDescent="0.3">
      <c r="B77" s="75" t="s">
        <v>13</v>
      </c>
      <c r="C77" s="64"/>
      <c r="D77" s="64"/>
      <c r="E77" s="64"/>
      <c r="F77" s="64"/>
      <c r="G77" s="64"/>
      <c r="H77" s="64"/>
      <c r="I77" s="64"/>
      <c r="J77" s="64"/>
      <c r="K77" s="64"/>
      <c r="L77" s="64"/>
      <c r="M77" s="64"/>
      <c r="N77" s="64"/>
      <c r="O77" s="64"/>
      <c r="P77" s="64"/>
      <c r="Q77" s="64"/>
      <c r="R77" s="64"/>
      <c r="S77" s="64"/>
      <c r="T77" s="64"/>
      <c r="U77" s="64"/>
      <c r="V77" s="76"/>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row>
    <row r="78" spans="2:55" ht="18.600000000000001" customHeight="1" thickBot="1" x14ac:dyDescent="0.3">
      <c r="B78" s="92" t="s">
        <v>722</v>
      </c>
      <c r="C78" s="78"/>
      <c r="D78" s="78"/>
      <c r="E78" s="78"/>
      <c r="F78" s="78"/>
      <c r="G78" s="78"/>
      <c r="H78" s="78"/>
      <c r="I78" s="78"/>
      <c r="J78" s="78"/>
      <c r="K78" s="78"/>
      <c r="L78" s="78"/>
      <c r="M78" s="78"/>
      <c r="N78" s="78"/>
      <c r="O78" s="78"/>
      <c r="P78" s="78"/>
      <c r="Q78" s="78"/>
      <c r="R78" s="78"/>
      <c r="S78" s="78"/>
      <c r="T78" s="78"/>
      <c r="U78" s="78"/>
      <c r="V78" s="93"/>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79" spans="2:55" ht="18.600000000000001" customHeight="1" x14ac:dyDescent="0.25">
      <c r="B79" s="77" t="s">
        <v>14</v>
      </c>
      <c r="C79" s="66"/>
      <c r="D79" s="66"/>
      <c r="E79" s="66"/>
      <c r="F79" s="66"/>
      <c r="G79" s="66"/>
      <c r="H79" s="66"/>
      <c r="I79" s="66"/>
      <c r="J79" s="66"/>
      <c r="K79" s="66"/>
      <c r="L79" s="66"/>
      <c r="M79" s="66"/>
      <c r="N79" s="66"/>
      <c r="O79" s="66"/>
      <c r="P79" s="66"/>
      <c r="Q79" s="66"/>
      <c r="R79" s="66"/>
      <c r="S79" s="66"/>
      <c r="T79" s="66"/>
      <c r="U79" s="66"/>
      <c r="V79" s="67"/>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row>
    <row r="80" spans="2:55" ht="18.600000000000001" customHeight="1" x14ac:dyDescent="0.25">
      <c r="B80" s="73"/>
      <c r="C80" s="70"/>
      <c r="D80" s="70"/>
      <c r="E80" s="70"/>
      <c r="F80" s="70"/>
      <c r="G80" s="78"/>
      <c r="H80" s="70"/>
      <c r="I80" s="78"/>
      <c r="J80" s="70"/>
      <c r="K80" s="70"/>
      <c r="L80" s="70"/>
      <c r="M80" s="70"/>
      <c r="N80" s="70"/>
      <c r="O80" s="70"/>
      <c r="P80" s="70"/>
      <c r="Q80" s="70"/>
      <c r="R80" s="70"/>
      <c r="S80" s="70"/>
      <c r="T80" s="70"/>
      <c r="U80" s="70"/>
      <c r="V80" s="74"/>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row>
    <row r="81" spans="1:55" ht="18.600000000000001" customHeight="1" x14ac:dyDescent="0.25">
      <c r="B81" s="73" t="s">
        <v>15</v>
      </c>
      <c r="C81" s="70"/>
      <c r="D81" s="70"/>
      <c r="E81" s="70"/>
      <c r="F81" s="70"/>
      <c r="G81" s="70"/>
      <c r="H81" s="70"/>
      <c r="I81" s="70"/>
      <c r="J81" s="70"/>
      <c r="K81" s="70"/>
      <c r="L81" s="70"/>
      <c r="M81" s="70"/>
      <c r="N81" s="70"/>
      <c r="O81" s="70"/>
      <c r="P81" s="70"/>
      <c r="Q81" s="70"/>
      <c r="R81" s="70"/>
      <c r="S81" s="70"/>
      <c r="T81" s="70"/>
      <c r="U81" s="70"/>
      <c r="V81" s="74"/>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row>
    <row r="82" spans="1:55" ht="18.600000000000001" customHeight="1" x14ac:dyDescent="0.25">
      <c r="B82" s="73"/>
      <c r="C82" s="70"/>
      <c r="D82" s="70"/>
      <c r="E82" s="70"/>
      <c r="F82" s="70"/>
      <c r="G82" s="70"/>
      <c r="H82" s="70"/>
      <c r="I82" s="70"/>
      <c r="J82" s="70"/>
      <c r="K82" s="70"/>
      <c r="L82" s="70"/>
      <c r="M82" s="70"/>
      <c r="N82" s="70"/>
      <c r="O82" s="70"/>
      <c r="P82" s="70"/>
      <c r="Q82" s="70"/>
      <c r="R82" s="70"/>
      <c r="S82" s="70"/>
      <c r="T82" s="70"/>
      <c r="U82" s="70"/>
      <c r="V82" s="74"/>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row>
    <row r="83" spans="1:55" ht="18.600000000000001" customHeight="1" x14ac:dyDescent="0.25">
      <c r="B83" s="73"/>
      <c r="C83" s="70" t="s">
        <v>16</v>
      </c>
      <c r="D83" s="70"/>
      <c r="E83" s="70"/>
      <c r="F83" s="70"/>
      <c r="G83" s="230"/>
      <c r="H83" s="231"/>
      <c r="I83" s="70"/>
      <c r="J83" s="70" t="s">
        <v>17</v>
      </c>
      <c r="K83" s="70"/>
      <c r="L83" s="230"/>
      <c r="M83" s="231"/>
      <c r="N83" s="70"/>
      <c r="O83" s="70" t="s">
        <v>18</v>
      </c>
      <c r="P83" s="70"/>
      <c r="Q83" s="90"/>
      <c r="R83" s="70"/>
      <c r="S83" s="70"/>
      <c r="T83" s="70"/>
      <c r="U83" s="70"/>
      <c r="V83" s="74"/>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row>
    <row r="84" spans="1:55" ht="18.600000000000001" customHeight="1" thickBot="1" x14ac:dyDescent="0.3">
      <c r="B84" s="75"/>
      <c r="C84" s="64"/>
      <c r="D84" s="64"/>
      <c r="E84" s="64"/>
      <c r="F84" s="64"/>
      <c r="G84" s="64"/>
      <c r="H84" s="64"/>
      <c r="I84" s="64"/>
      <c r="J84" s="64"/>
      <c r="K84" s="64"/>
      <c r="L84" s="64"/>
      <c r="M84" s="64"/>
      <c r="N84" s="64"/>
      <c r="O84" s="64"/>
      <c r="P84" s="64"/>
      <c r="Q84" s="64"/>
      <c r="R84" s="64"/>
      <c r="S84" s="64"/>
      <c r="T84" s="64"/>
      <c r="U84" s="64"/>
      <c r="V84" s="76"/>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row>
    <row r="85" spans="1:55" ht="18.600000000000001" customHeight="1" x14ac:dyDescent="0.25">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row>
    <row r="86" spans="1:55" ht="18.600000000000001" customHeight="1" x14ac:dyDescent="0.25">
      <c r="A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row>
    <row r="87" spans="1:55" ht="18.600000000000001" customHeight="1" x14ac:dyDescent="0.25">
      <c r="A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row>
    <row r="88" spans="1:55" ht="18.600000000000001" customHeight="1" x14ac:dyDescent="0.25">
      <c r="A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row>
    <row r="89" spans="1:55" ht="18.600000000000001" customHeight="1" x14ac:dyDescent="0.25">
      <c r="A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row>
    <row r="90" spans="1:55" ht="18.600000000000001" customHeight="1" x14ac:dyDescent="0.25">
      <c r="A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row>
    <row r="91" spans="1:55" ht="18.600000000000001" customHeight="1" x14ac:dyDescent="0.25">
      <c r="A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row>
    <row r="92" spans="1:55" ht="18.600000000000001" customHeight="1" x14ac:dyDescent="0.25">
      <c r="A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row>
    <row r="93" spans="1:55" ht="18.600000000000001" customHeight="1" x14ac:dyDescent="0.25">
      <c r="A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row>
    <row r="94" spans="1:55" ht="18.600000000000001" customHeight="1" x14ac:dyDescent="0.25">
      <c r="A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row>
    <row r="95" spans="1:55" ht="18.600000000000001" customHeight="1" x14ac:dyDescent="0.25">
      <c r="A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row>
    <row r="96" spans="1:55" ht="18.600000000000001" customHeight="1" x14ac:dyDescent="0.25">
      <c r="A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row>
    <row r="97" spans="1:55" ht="18.600000000000001" customHeight="1" x14ac:dyDescent="0.25">
      <c r="A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row>
    <row r="98" spans="1:55" ht="18.600000000000001" customHeight="1" x14ac:dyDescent="0.25">
      <c r="A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row>
    <row r="99" spans="1:55" ht="18.600000000000001" customHeight="1" x14ac:dyDescent="0.25">
      <c r="A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row>
    <row r="100" spans="1:55" ht="18.600000000000001" customHeight="1" x14ac:dyDescent="0.25">
      <c r="A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row>
    <row r="101" spans="1:55" ht="18.600000000000001" customHeight="1" x14ac:dyDescent="0.25">
      <c r="A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row>
    <row r="102" spans="1:55" ht="18.600000000000001" customHeight="1" x14ac:dyDescent="0.25">
      <c r="A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row>
    <row r="103" spans="1:55" ht="18.600000000000001" customHeight="1" x14ac:dyDescent="0.25">
      <c r="A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row>
    <row r="104" spans="1:55" ht="18.600000000000001" customHeight="1" x14ac:dyDescent="0.25">
      <c r="A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row>
    <row r="105" spans="1:55" ht="18.600000000000001" customHeight="1" x14ac:dyDescent="0.25">
      <c r="A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row>
    <row r="106" spans="1:55" ht="18.600000000000001" customHeight="1" x14ac:dyDescent="0.25">
      <c r="A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row>
    <row r="107" spans="1:55" ht="18.600000000000001" customHeight="1" x14ac:dyDescent="0.25">
      <c r="A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row>
    <row r="108" spans="1:55" ht="18.600000000000001" customHeight="1" x14ac:dyDescent="0.25">
      <c r="A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row>
    <row r="109" spans="1:55" ht="18.600000000000001" customHeight="1" x14ac:dyDescent="0.25">
      <c r="A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row>
    <row r="110" spans="1:55" ht="18.600000000000001" customHeight="1" x14ac:dyDescent="0.25">
      <c r="A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row>
    <row r="111" spans="1:55" ht="18.600000000000001" customHeight="1" x14ac:dyDescent="0.25">
      <c r="A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row>
    <row r="112" spans="1:55" ht="18.600000000000001" customHeight="1" x14ac:dyDescent="0.25">
      <c r="A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row>
    <row r="113" spans="1:55" ht="18.600000000000001" customHeight="1" x14ac:dyDescent="0.25">
      <c r="A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row>
    <row r="114" spans="1:55" ht="18.600000000000001" customHeight="1" x14ac:dyDescent="0.25">
      <c r="A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row>
    <row r="115" spans="1:55" ht="18.600000000000001" customHeight="1" x14ac:dyDescent="0.25">
      <c r="A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row>
    <row r="116" spans="1:55" ht="18.600000000000001" customHeight="1" x14ac:dyDescent="0.25">
      <c r="A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row>
    <row r="117" spans="1:55" ht="18.600000000000001" customHeight="1" x14ac:dyDescent="0.25">
      <c r="A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row>
    <row r="118" spans="1:55" ht="18.600000000000001" customHeight="1" x14ac:dyDescent="0.25">
      <c r="A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row>
    <row r="119" spans="1:55" ht="18.600000000000001" customHeight="1" x14ac:dyDescent="0.25">
      <c r="A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row>
    <row r="120" spans="1:55" ht="18.600000000000001" customHeight="1" x14ac:dyDescent="0.25">
      <c r="A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row>
    <row r="121" spans="1:55" ht="18.600000000000001" customHeight="1" x14ac:dyDescent="0.25">
      <c r="A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row>
    <row r="122" spans="1:55" ht="18.600000000000001" customHeight="1" x14ac:dyDescent="0.25">
      <c r="A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row>
    <row r="123" spans="1:55" ht="18.600000000000001" customHeight="1" x14ac:dyDescent="0.25">
      <c r="A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row>
    <row r="124" spans="1:55" ht="18.600000000000001" customHeight="1" x14ac:dyDescent="0.25">
      <c r="A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row>
    <row r="125" spans="1:55" ht="18.600000000000001" customHeight="1" x14ac:dyDescent="0.25">
      <c r="A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row>
    <row r="126" spans="1:55" ht="18.600000000000001" customHeight="1" x14ac:dyDescent="0.25">
      <c r="A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row>
    <row r="127" spans="1:55" ht="18.600000000000001" customHeight="1" x14ac:dyDescent="0.25">
      <c r="A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row>
    <row r="128" spans="1:55" ht="18.600000000000001" customHeight="1" x14ac:dyDescent="0.25">
      <c r="A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row>
    <row r="129" spans="1:55" ht="18.600000000000001" customHeight="1" x14ac:dyDescent="0.25">
      <c r="A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row>
    <row r="130" spans="1:55" ht="18.600000000000001" customHeight="1" x14ac:dyDescent="0.25">
      <c r="A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row>
    <row r="131" spans="1:55" ht="18.600000000000001" customHeight="1" x14ac:dyDescent="0.25">
      <c r="A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row>
    <row r="132" spans="1:55" ht="18.600000000000001" customHeight="1" x14ac:dyDescent="0.25">
      <c r="A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row>
    <row r="133" spans="1:55" ht="18.600000000000001" customHeight="1" x14ac:dyDescent="0.25">
      <c r="A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row>
    <row r="134" spans="1:55" ht="18.600000000000001" customHeight="1" x14ac:dyDescent="0.25">
      <c r="A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row>
    <row r="135" spans="1:55" ht="18.600000000000001" customHeight="1" x14ac:dyDescent="0.25">
      <c r="A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row>
    <row r="136" spans="1:55" ht="18.600000000000001" customHeight="1" x14ac:dyDescent="0.25">
      <c r="A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row>
    <row r="137" spans="1:55" ht="18.600000000000001" customHeight="1" x14ac:dyDescent="0.25">
      <c r="A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row>
    <row r="138" spans="1:55" ht="18.600000000000001" customHeight="1" x14ac:dyDescent="0.25">
      <c r="A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row>
    <row r="139" spans="1:55" ht="18.600000000000001" customHeight="1" x14ac:dyDescent="0.25">
      <c r="A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row>
    <row r="140" spans="1:55" ht="18.600000000000001" customHeight="1" x14ac:dyDescent="0.25">
      <c r="A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row>
    <row r="141" spans="1:55" ht="18.600000000000001" customHeight="1" x14ac:dyDescent="0.25">
      <c r="A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row>
    <row r="142" spans="1:55" ht="18.600000000000001" customHeight="1" x14ac:dyDescent="0.25">
      <c r="A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row>
    <row r="143" spans="1:55" ht="18.600000000000001" customHeight="1" x14ac:dyDescent="0.25">
      <c r="A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row>
    <row r="144" spans="1:55" ht="18.600000000000001" customHeight="1" x14ac:dyDescent="0.25">
      <c r="A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row>
    <row r="145" spans="1:55" ht="18.600000000000001" customHeight="1" x14ac:dyDescent="0.25">
      <c r="A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row>
    <row r="146" spans="1:55" ht="18.600000000000001" customHeight="1" x14ac:dyDescent="0.25">
      <c r="A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row>
    <row r="147" spans="1:55" ht="18.600000000000001" customHeight="1" x14ac:dyDescent="0.25">
      <c r="A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row>
    <row r="148" spans="1:55" ht="18.600000000000001" customHeight="1" x14ac:dyDescent="0.25">
      <c r="A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row>
    <row r="149" spans="1:55" ht="18.600000000000001" customHeight="1" x14ac:dyDescent="0.25">
      <c r="A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row>
    <row r="150" spans="1:55" ht="18.600000000000001" customHeight="1" x14ac:dyDescent="0.25">
      <c r="A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row>
    <row r="151" spans="1:55" ht="18.600000000000001" customHeight="1" x14ac:dyDescent="0.25">
      <c r="A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row>
    <row r="152" spans="1:55" ht="18.600000000000001" customHeight="1" x14ac:dyDescent="0.25">
      <c r="A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row>
    <row r="153" spans="1:55" ht="18.600000000000001" customHeight="1" x14ac:dyDescent="0.25">
      <c r="A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row>
    <row r="154" spans="1:55" ht="18.600000000000001" customHeight="1" x14ac:dyDescent="0.25">
      <c r="A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row>
    <row r="155" spans="1:55" ht="18.600000000000001" customHeight="1" x14ac:dyDescent="0.25">
      <c r="A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row>
    <row r="156" spans="1:55" ht="18.600000000000001" customHeight="1" x14ac:dyDescent="0.25">
      <c r="A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row>
    <row r="157" spans="1:55" ht="18.600000000000001" customHeight="1" x14ac:dyDescent="0.25">
      <c r="A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row>
    <row r="158" spans="1:55" ht="18.600000000000001" customHeight="1" x14ac:dyDescent="0.25">
      <c r="A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row>
    <row r="159" spans="1:55" ht="18.600000000000001" customHeight="1" x14ac:dyDescent="0.25">
      <c r="A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row>
    <row r="160" spans="1:55" ht="18.600000000000001" customHeight="1" x14ac:dyDescent="0.25">
      <c r="A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row>
    <row r="161" spans="1:55" ht="18.600000000000001" customHeight="1" x14ac:dyDescent="0.25">
      <c r="A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row>
    <row r="162" spans="1:55" ht="18.600000000000001" customHeight="1" x14ac:dyDescent="0.25">
      <c r="A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row>
    <row r="163" spans="1:55" ht="18.600000000000001" customHeight="1" x14ac:dyDescent="0.25">
      <c r="A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row>
    <row r="164" spans="1:55" ht="18.600000000000001" customHeight="1" x14ac:dyDescent="0.25">
      <c r="A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row>
    <row r="165" spans="1:55" ht="18.600000000000001" customHeight="1" x14ac:dyDescent="0.25">
      <c r="A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row>
    <row r="166" spans="1:55" ht="18.600000000000001" customHeight="1" x14ac:dyDescent="0.25">
      <c r="A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row>
    <row r="167" spans="1:55" ht="18.600000000000001" customHeight="1" x14ac:dyDescent="0.25">
      <c r="A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row>
    <row r="168" spans="1:55" ht="18.600000000000001" customHeight="1" x14ac:dyDescent="0.25">
      <c r="A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row>
    <row r="169" spans="1:55" ht="18.600000000000001" customHeight="1" x14ac:dyDescent="0.25">
      <c r="A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row>
    <row r="170" spans="1:55" ht="18.600000000000001" customHeight="1" x14ac:dyDescent="0.25">
      <c r="A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row>
    <row r="171" spans="1:55" ht="18.600000000000001" customHeight="1" x14ac:dyDescent="0.25">
      <c r="A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row>
    <row r="172" spans="1:55" ht="18.600000000000001" customHeight="1" x14ac:dyDescent="0.25">
      <c r="A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row>
    <row r="173" spans="1:55" ht="18.600000000000001" customHeight="1" x14ac:dyDescent="0.25">
      <c r="A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row>
    <row r="174" spans="1:55" ht="18.600000000000001" customHeight="1" x14ac:dyDescent="0.25">
      <c r="A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row>
    <row r="175" spans="1:55" ht="18.600000000000001" customHeight="1" x14ac:dyDescent="0.25">
      <c r="A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row>
    <row r="176" spans="1:55" ht="18.600000000000001" customHeight="1" x14ac:dyDescent="0.25">
      <c r="A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row>
    <row r="177" spans="1:55" ht="18.600000000000001" customHeight="1" x14ac:dyDescent="0.25">
      <c r="A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row>
    <row r="178" spans="1:55" ht="18.600000000000001" customHeight="1" x14ac:dyDescent="0.25">
      <c r="A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row>
    <row r="179" spans="1:55" ht="18.600000000000001" customHeight="1" x14ac:dyDescent="0.25">
      <c r="A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row>
    <row r="180" spans="1:55" ht="18.600000000000001" customHeight="1" x14ac:dyDescent="0.25">
      <c r="A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row>
    <row r="181" spans="1:55" ht="18.600000000000001" customHeight="1" x14ac:dyDescent="0.25">
      <c r="A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row>
    <row r="182" spans="1:55" ht="18.600000000000001" customHeight="1" x14ac:dyDescent="0.25">
      <c r="A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row>
    <row r="183" spans="1:55" ht="18.600000000000001" customHeight="1" x14ac:dyDescent="0.25">
      <c r="A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row>
    <row r="184" spans="1:55" ht="18.600000000000001" customHeight="1" x14ac:dyDescent="0.25">
      <c r="A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row>
    <row r="185" spans="1:55" ht="18.600000000000001" customHeight="1" x14ac:dyDescent="0.25">
      <c r="A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row>
    <row r="186" spans="1:55" ht="18.600000000000001" customHeight="1" x14ac:dyDescent="0.25">
      <c r="A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row>
    <row r="187" spans="1:55" ht="18.600000000000001" customHeight="1" x14ac:dyDescent="0.25">
      <c r="A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row>
    <row r="188" spans="1:55" ht="18.600000000000001" customHeight="1" x14ac:dyDescent="0.25">
      <c r="A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row>
    <row r="189" spans="1:55" ht="18.600000000000001" customHeight="1" x14ac:dyDescent="0.25">
      <c r="A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row>
    <row r="190" spans="1:55" ht="18.600000000000001" customHeight="1" x14ac:dyDescent="0.25">
      <c r="A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row>
    <row r="191" spans="1:55" ht="18.600000000000001" customHeight="1" x14ac:dyDescent="0.25">
      <c r="A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row>
    <row r="192" spans="1:55" ht="18.600000000000001" customHeight="1" x14ac:dyDescent="0.25">
      <c r="A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row>
    <row r="193" spans="1:55" ht="18.600000000000001" customHeight="1" x14ac:dyDescent="0.25">
      <c r="A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row>
    <row r="194" spans="1:55" ht="18.600000000000001" customHeight="1" x14ac:dyDescent="0.25">
      <c r="A194" s="70"/>
      <c r="W194" s="70"/>
    </row>
    <row r="195" spans="1:55" ht="18.600000000000001" customHeight="1" x14ac:dyDescent="0.25">
      <c r="A195" s="70"/>
      <c r="W195" s="70"/>
    </row>
    <row r="196" spans="1:55" ht="18.600000000000001" customHeight="1" x14ac:dyDescent="0.25">
      <c r="A196" s="70"/>
      <c r="W196" s="70"/>
    </row>
    <row r="197" spans="1:55" ht="18.600000000000001" customHeight="1" x14ac:dyDescent="0.25">
      <c r="A197" s="70"/>
      <c r="W197" s="70"/>
    </row>
    <row r="198" spans="1:55" ht="18.600000000000001" customHeight="1" x14ac:dyDescent="0.25">
      <c r="A198" s="70"/>
      <c r="W198" s="70"/>
    </row>
    <row r="199" spans="1:55" ht="18.600000000000001" customHeight="1" x14ac:dyDescent="0.25">
      <c r="A199" s="70"/>
      <c r="W199" s="70"/>
    </row>
    <row r="200" spans="1:55" ht="18.600000000000001" customHeight="1" x14ac:dyDescent="0.25">
      <c r="A200" s="70"/>
      <c r="W200" s="70"/>
    </row>
    <row r="201" spans="1:55" ht="18.600000000000001" customHeight="1" x14ac:dyDescent="0.25">
      <c r="A201" s="70"/>
      <c r="W201" s="70"/>
    </row>
    <row r="202" spans="1:55" ht="18.600000000000001" customHeight="1" x14ac:dyDescent="0.25">
      <c r="A202" s="70"/>
      <c r="W202" s="70"/>
    </row>
    <row r="203" spans="1:55" ht="18.600000000000001" customHeight="1" x14ac:dyDescent="0.25">
      <c r="A203" s="70"/>
      <c r="W203" s="70"/>
    </row>
    <row r="204" spans="1:55" ht="18.600000000000001" customHeight="1" x14ac:dyDescent="0.25">
      <c r="A204" s="70"/>
      <c r="W204" s="70"/>
    </row>
    <row r="205" spans="1:55" ht="18.600000000000001" customHeight="1" x14ac:dyDescent="0.25">
      <c r="A205" s="70"/>
      <c r="W205" s="70"/>
    </row>
    <row r="206" spans="1:55" ht="18.600000000000001" customHeight="1" x14ac:dyDescent="0.25">
      <c r="A206" s="70"/>
      <c r="W206" s="70"/>
    </row>
    <row r="207" spans="1:55" ht="18.600000000000001" customHeight="1" x14ac:dyDescent="0.25">
      <c r="A207" s="70"/>
      <c r="W207" s="70"/>
    </row>
    <row r="208" spans="1:55" ht="18.600000000000001" customHeight="1" x14ac:dyDescent="0.25">
      <c r="A208" s="70"/>
      <c r="W208" s="70"/>
    </row>
    <row r="209" spans="1:23" ht="18.600000000000001" customHeight="1" x14ac:dyDescent="0.25">
      <c r="A209" s="70"/>
      <c r="W209" s="70"/>
    </row>
    <row r="210" spans="1:23" ht="18.600000000000001" customHeight="1" x14ac:dyDescent="0.25">
      <c r="A210" s="70"/>
      <c r="W210" s="70"/>
    </row>
    <row r="211" spans="1:23" ht="18.600000000000001" customHeight="1" x14ac:dyDescent="0.25">
      <c r="A211" s="70"/>
      <c r="W211" s="70"/>
    </row>
    <row r="212" spans="1:23" ht="18.600000000000001" customHeight="1" x14ac:dyDescent="0.25">
      <c r="A212" s="70"/>
      <c r="W212" s="70"/>
    </row>
    <row r="213" spans="1:23" ht="18.600000000000001" customHeight="1" x14ac:dyDescent="0.25">
      <c r="A213" s="70"/>
      <c r="W213" s="70"/>
    </row>
    <row r="214" spans="1:23" ht="18.600000000000001" customHeight="1" x14ac:dyDescent="0.25">
      <c r="A214" s="70"/>
      <c r="W214" s="70"/>
    </row>
    <row r="215" spans="1:23" ht="18.600000000000001" customHeight="1" x14ac:dyDescent="0.25">
      <c r="A215" s="70"/>
      <c r="W215" s="70"/>
    </row>
    <row r="216" spans="1:23" ht="18.600000000000001" customHeight="1" x14ac:dyDescent="0.25">
      <c r="A216" s="70"/>
      <c r="W216" s="70"/>
    </row>
    <row r="217" spans="1:23" ht="18.600000000000001" customHeight="1" x14ac:dyDescent="0.25">
      <c r="A217" s="70"/>
      <c r="W217" s="70"/>
    </row>
    <row r="218" spans="1:23" ht="18.600000000000001" customHeight="1" x14ac:dyDescent="0.25">
      <c r="A218" s="70"/>
      <c r="W218" s="70"/>
    </row>
    <row r="219" spans="1:23" ht="18.600000000000001" customHeight="1" x14ac:dyDescent="0.25">
      <c r="A219" s="70"/>
      <c r="W219" s="70"/>
    </row>
    <row r="220" spans="1:23" ht="18.600000000000001" customHeight="1" x14ac:dyDescent="0.25">
      <c r="A220" s="70"/>
      <c r="W220" s="70"/>
    </row>
    <row r="221" spans="1:23" ht="18.600000000000001" customHeight="1" x14ac:dyDescent="0.25">
      <c r="A221" s="70"/>
      <c r="W221" s="70"/>
    </row>
    <row r="222" spans="1:23" ht="18.600000000000001" customHeight="1" x14ac:dyDescent="0.25">
      <c r="A222" s="70"/>
      <c r="W222" s="70"/>
    </row>
    <row r="223" spans="1:23" ht="18.600000000000001" customHeight="1" x14ac:dyDescent="0.25">
      <c r="A223" s="70"/>
      <c r="W223" s="70"/>
    </row>
    <row r="224" spans="1:23" ht="18.600000000000001" customHeight="1" x14ac:dyDescent="0.25">
      <c r="A224" s="70"/>
      <c r="W224" s="70"/>
    </row>
    <row r="225" spans="1:23" ht="18.600000000000001" customHeight="1" x14ac:dyDescent="0.25">
      <c r="A225" s="70"/>
      <c r="W225" s="70"/>
    </row>
    <row r="226" spans="1:23" ht="18.600000000000001" customHeight="1" x14ac:dyDescent="0.25">
      <c r="A226" s="70"/>
      <c r="W226" s="70"/>
    </row>
    <row r="227" spans="1:23" ht="18.600000000000001" customHeight="1" x14ac:dyDescent="0.25">
      <c r="A227" s="70"/>
      <c r="W227" s="70"/>
    </row>
    <row r="228" spans="1:23" ht="18.600000000000001" customHeight="1" x14ac:dyDescent="0.25">
      <c r="A228" s="70"/>
      <c r="W228" s="70"/>
    </row>
    <row r="229" spans="1:23" ht="18.600000000000001" customHeight="1" x14ac:dyDescent="0.25">
      <c r="A229" s="70"/>
      <c r="W229" s="70"/>
    </row>
    <row r="230" spans="1:23" ht="18.600000000000001" customHeight="1" x14ac:dyDescent="0.25">
      <c r="A230" s="70"/>
      <c r="W230" s="70"/>
    </row>
    <row r="231" spans="1:23" ht="18.600000000000001" customHeight="1" x14ac:dyDescent="0.25">
      <c r="A231" s="70"/>
      <c r="W231" s="70"/>
    </row>
    <row r="232" spans="1:23" ht="18.600000000000001" customHeight="1" x14ac:dyDescent="0.25">
      <c r="A232" s="70"/>
      <c r="W232" s="70"/>
    </row>
    <row r="233" spans="1:23" ht="18.600000000000001" customHeight="1" x14ac:dyDescent="0.25">
      <c r="A233" s="70"/>
      <c r="W233" s="70"/>
    </row>
    <row r="234" spans="1:23" ht="18.600000000000001" customHeight="1" x14ac:dyDescent="0.25">
      <c r="A234" s="70"/>
      <c r="W234" s="70"/>
    </row>
    <row r="235" spans="1:23" ht="18.600000000000001" customHeight="1" x14ac:dyDescent="0.25">
      <c r="A235" s="70"/>
      <c r="W235" s="70"/>
    </row>
    <row r="236" spans="1:23" ht="18.600000000000001" customHeight="1" x14ac:dyDescent="0.25">
      <c r="A236" s="70"/>
      <c r="W236" s="70"/>
    </row>
    <row r="237" spans="1:23" ht="18.600000000000001" customHeight="1" x14ac:dyDescent="0.25">
      <c r="A237" s="70"/>
      <c r="W237" s="70"/>
    </row>
    <row r="238" spans="1:23" ht="18.600000000000001" customHeight="1" x14ac:dyDescent="0.25">
      <c r="A238" s="70"/>
      <c r="W238" s="70"/>
    </row>
    <row r="239" spans="1:23" ht="18.600000000000001" customHeight="1" x14ac:dyDescent="0.25">
      <c r="A239" s="70"/>
      <c r="W239" s="70"/>
    </row>
    <row r="240" spans="1:23" ht="18.600000000000001" customHeight="1" x14ac:dyDescent="0.25">
      <c r="A240" s="70"/>
      <c r="W240" s="70"/>
    </row>
    <row r="241" spans="1:23" ht="18.600000000000001" customHeight="1" x14ac:dyDescent="0.25">
      <c r="A241" s="70"/>
      <c r="W241" s="70"/>
    </row>
    <row r="242" spans="1:23" ht="18.600000000000001" customHeight="1" x14ac:dyDescent="0.25">
      <c r="A242" s="70"/>
      <c r="W242" s="70"/>
    </row>
    <row r="243" spans="1:23" ht="18.600000000000001" customHeight="1" x14ac:dyDescent="0.25">
      <c r="A243" s="70"/>
      <c r="W243" s="70"/>
    </row>
    <row r="244" spans="1:23" ht="18.600000000000001" customHeight="1" x14ac:dyDescent="0.25">
      <c r="A244" s="70"/>
      <c r="W244" s="70"/>
    </row>
    <row r="245" spans="1:23" ht="18.600000000000001" customHeight="1" x14ac:dyDescent="0.25">
      <c r="A245" s="70"/>
      <c r="W245" s="70"/>
    </row>
    <row r="246" spans="1:23" ht="18.600000000000001" customHeight="1" x14ac:dyDescent="0.25">
      <c r="A246" s="70"/>
      <c r="W246" s="70"/>
    </row>
    <row r="247" spans="1:23" ht="18.600000000000001" customHeight="1" x14ac:dyDescent="0.25">
      <c r="A247" s="70"/>
      <c r="W247" s="70"/>
    </row>
    <row r="248" spans="1:23" ht="18.600000000000001" customHeight="1" x14ac:dyDescent="0.25">
      <c r="A248" s="70"/>
      <c r="W248" s="70"/>
    </row>
    <row r="249" spans="1:23" ht="18.600000000000001" customHeight="1" x14ac:dyDescent="0.25">
      <c r="A249" s="70"/>
      <c r="W249" s="70"/>
    </row>
    <row r="250" spans="1:23" ht="18.600000000000001" customHeight="1" x14ac:dyDescent="0.25">
      <c r="A250" s="70"/>
      <c r="W250" s="70"/>
    </row>
    <row r="251" spans="1:23" ht="18.600000000000001" customHeight="1" x14ac:dyDescent="0.25">
      <c r="A251" s="70"/>
      <c r="W251" s="70"/>
    </row>
    <row r="252" spans="1:23" ht="18.600000000000001" customHeight="1" x14ac:dyDescent="0.25">
      <c r="A252" s="70"/>
      <c r="W252" s="70"/>
    </row>
    <row r="253" spans="1:23" ht="18.600000000000001" customHeight="1" x14ac:dyDescent="0.25">
      <c r="A253" s="70"/>
      <c r="W253" s="70"/>
    </row>
    <row r="254" spans="1:23" ht="18.600000000000001" customHeight="1" x14ac:dyDescent="0.25">
      <c r="A254" s="70"/>
      <c r="W254" s="70"/>
    </row>
    <row r="255" spans="1:23" ht="18.600000000000001" customHeight="1" x14ac:dyDescent="0.25">
      <c r="A255" s="70"/>
      <c r="W255" s="70"/>
    </row>
    <row r="256" spans="1:23" ht="18.600000000000001" customHeight="1" x14ac:dyDescent="0.25">
      <c r="A256" s="70"/>
      <c r="W256" s="70"/>
    </row>
    <row r="257" spans="1:23" ht="18.600000000000001" customHeight="1" x14ac:dyDescent="0.25">
      <c r="A257" s="70"/>
      <c r="W257" s="70"/>
    </row>
    <row r="258" spans="1:23" ht="18.600000000000001" customHeight="1" x14ac:dyDescent="0.25">
      <c r="A258" s="70"/>
      <c r="W258" s="70"/>
    </row>
    <row r="259" spans="1:23" ht="18.600000000000001" customHeight="1" x14ac:dyDescent="0.25">
      <c r="A259" s="70"/>
      <c r="W259" s="70"/>
    </row>
    <row r="260" spans="1:23" ht="18.600000000000001" customHeight="1" x14ac:dyDescent="0.25">
      <c r="A260" s="70"/>
      <c r="W260" s="70"/>
    </row>
    <row r="261" spans="1:23" ht="18.600000000000001" customHeight="1" x14ac:dyDescent="0.25">
      <c r="A261" s="70"/>
      <c r="W261" s="70"/>
    </row>
    <row r="262" spans="1:23" ht="18.600000000000001" customHeight="1" x14ac:dyDescent="0.25">
      <c r="A262" s="70"/>
      <c r="W262" s="70"/>
    </row>
    <row r="263" spans="1:23" ht="18.600000000000001" customHeight="1" x14ac:dyDescent="0.25">
      <c r="A263" s="70"/>
      <c r="W263" s="70"/>
    </row>
    <row r="264" spans="1:23" ht="18.600000000000001" customHeight="1" x14ac:dyDescent="0.25">
      <c r="A264" s="70"/>
      <c r="W264" s="70"/>
    </row>
    <row r="265" spans="1:23" ht="18.600000000000001" customHeight="1" x14ac:dyDescent="0.25">
      <c r="A265" s="70"/>
      <c r="W265" s="70"/>
    </row>
    <row r="266" spans="1:23" ht="18.600000000000001" customHeight="1" x14ac:dyDescent="0.25">
      <c r="A266" s="70"/>
    </row>
    <row r="267" spans="1:23" ht="18.600000000000001" customHeight="1" x14ac:dyDescent="0.25">
      <c r="A267" s="70"/>
    </row>
    <row r="268" spans="1:23" ht="18.600000000000001" customHeight="1" x14ac:dyDescent="0.25">
      <c r="A268" s="70"/>
    </row>
    <row r="269" spans="1:23" ht="18.600000000000001" customHeight="1" x14ac:dyDescent="0.25">
      <c r="A269" s="70"/>
    </row>
    <row r="270" spans="1:23" ht="18.600000000000001" customHeight="1" x14ac:dyDescent="0.25">
      <c r="A270" s="70"/>
    </row>
    <row r="271" spans="1:23" ht="18.600000000000001" customHeight="1" x14ac:dyDescent="0.25">
      <c r="A271" s="70"/>
    </row>
    <row r="272" spans="1:23" ht="18.600000000000001" customHeight="1" x14ac:dyDescent="0.25">
      <c r="A272" s="70"/>
    </row>
    <row r="273" spans="1:1" ht="18.600000000000001" customHeight="1" x14ac:dyDescent="0.25">
      <c r="A273" s="70"/>
    </row>
    <row r="274" spans="1:1" ht="18.600000000000001" customHeight="1" x14ac:dyDescent="0.25">
      <c r="A274" s="70"/>
    </row>
    <row r="275" spans="1:1" ht="18.600000000000001" customHeight="1" x14ac:dyDescent="0.25">
      <c r="A275" s="70"/>
    </row>
    <row r="276" spans="1:1" ht="18.600000000000001" customHeight="1" x14ac:dyDescent="0.25">
      <c r="A276" s="70"/>
    </row>
    <row r="277" spans="1:1" ht="18.600000000000001" customHeight="1" x14ac:dyDescent="0.25">
      <c r="A277" s="70"/>
    </row>
    <row r="278" spans="1:1" ht="18.600000000000001" customHeight="1" x14ac:dyDescent="0.25">
      <c r="A278" s="70"/>
    </row>
    <row r="279" spans="1:1" ht="18.600000000000001" customHeight="1" x14ac:dyDescent="0.25">
      <c r="A279" s="70"/>
    </row>
    <row r="280" spans="1:1" ht="18.600000000000001" customHeight="1" x14ac:dyDescent="0.25">
      <c r="A280" s="70"/>
    </row>
    <row r="281" spans="1:1" ht="18.600000000000001" customHeight="1" x14ac:dyDescent="0.25">
      <c r="A281" s="70"/>
    </row>
    <row r="282" spans="1:1" ht="18.600000000000001" customHeight="1" x14ac:dyDescent="0.25">
      <c r="A282" s="70"/>
    </row>
    <row r="283" spans="1:1" ht="18.600000000000001" customHeight="1" x14ac:dyDescent="0.25">
      <c r="A283" s="70"/>
    </row>
    <row r="284" spans="1:1" ht="18.600000000000001" customHeight="1" x14ac:dyDescent="0.25">
      <c r="A284" s="70"/>
    </row>
    <row r="285" spans="1:1" ht="18.600000000000001" customHeight="1" x14ac:dyDescent="0.25">
      <c r="A285" s="70"/>
    </row>
    <row r="286" spans="1:1" ht="18.600000000000001" customHeight="1" x14ac:dyDescent="0.25">
      <c r="A286" s="70"/>
    </row>
    <row r="287" spans="1:1" ht="18.600000000000001" customHeight="1" x14ac:dyDescent="0.25">
      <c r="A287" s="70"/>
    </row>
    <row r="288" spans="1:1" ht="18.600000000000001" customHeight="1" x14ac:dyDescent="0.25">
      <c r="A288" s="70"/>
    </row>
    <row r="289" spans="1:1" ht="18.600000000000001" customHeight="1" x14ac:dyDescent="0.25">
      <c r="A289" s="70"/>
    </row>
    <row r="290" spans="1:1" ht="18.600000000000001" customHeight="1" x14ac:dyDescent="0.25">
      <c r="A290" s="70"/>
    </row>
    <row r="291" spans="1:1" ht="18.600000000000001" customHeight="1" x14ac:dyDescent="0.25">
      <c r="A291" s="70"/>
    </row>
    <row r="292" spans="1:1" ht="18.600000000000001" customHeight="1" x14ac:dyDescent="0.25">
      <c r="A292" s="70"/>
    </row>
    <row r="293" spans="1:1" ht="18.600000000000001" customHeight="1" x14ac:dyDescent="0.25">
      <c r="A293" s="70"/>
    </row>
    <row r="294" spans="1:1" ht="18.600000000000001" customHeight="1" x14ac:dyDescent="0.25">
      <c r="A294" s="70"/>
    </row>
    <row r="295" spans="1:1" ht="18.600000000000001" customHeight="1" x14ac:dyDescent="0.25">
      <c r="A295" s="70"/>
    </row>
    <row r="296" spans="1:1" ht="18.600000000000001" customHeight="1" x14ac:dyDescent="0.25">
      <c r="A296" s="70"/>
    </row>
    <row r="297" spans="1:1" ht="18.600000000000001" customHeight="1" x14ac:dyDescent="0.25">
      <c r="A297" s="70"/>
    </row>
    <row r="298" spans="1:1" ht="18.600000000000001" customHeight="1" x14ac:dyDescent="0.25">
      <c r="A298" s="70"/>
    </row>
    <row r="299" spans="1:1" ht="18.600000000000001" customHeight="1" x14ac:dyDescent="0.25">
      <c r="A299" s="70"/>
    </row>
    <row r="300" spans="1:1" ht="18.600000000000001" customHeight="1" x14ac:dyDescent="0.25">
      <c r="A300" s="70"/>
    </row>
    <row r="301" spans="1:1" ht="18.600000000000001" customHeight="1" x14ac:dyDescent="0.25">
      <c r="A301" s="70"/>
    </row>
    <row r="302" spans="1:1" ht="18.600000000000001" customHeight="1" x14ac:dyDescent="0.25">
      <c r="A302" s="70"/>
    </row>
    <row r="303" spans="1:1" ht="18.600000000000001" customHeight="1" x14ac:dyDescent="0.25">
      <c r="A303" s="70"/>
    </row>
    <row r="304" spans="1:1" ht="18.600000000000001" customHeight="1" x14ac:dyDescent="0.25">
      <c r="A304" s="70"/>
    </row>
    <row r="305" spans="1:1" ht="18.600000000000001" customHeight="1" x14ac:dyDescent="0.25">
      <c r="A305" s="70"/>
    </row>
    <row r="306" spans="1:1" ht="18.600000000000001" customHeight="1" x14ac:dyDescent="0.25">
      <c r="A306" s="70"/>
    </row>
    <row r="307" spans="1:1" ht="18.600000000000001" customHeight="1" x14ac:dyDescent="0.25">
      <c r="A307" s="70"/>
    </row>
    <row r="308" spans="1:1" ht="18.600000000000001" customHeight="1" x14ac:dyDescent="0.25">
      <c r="A308" s="70"/>
    </row>
    <row r="309" spans="1:1" ht="18.600000000000001" customHeight="1" x14ac:dyDescent="0.25">
      <c r="A309" s="70"/>
    </row>
    <row r="310" spans="1:1" ht="18.600000000000001" customHeight="1" x14ac:dyDescent="0.25">
      <c r="A310" s="70"/>
    </row>
    <row r="311" spans="1:1" ht="18.600000000000001" customHeight="1" x14ac:dyDescent="0.25">
      <c r="A311" s="70"/>
    </row>
    <row r="312" spans="1:1" ht="18.600000000000001" customHeight="1" x14ac:dyDescent="0.25">
      <c r="A312" s="70"/>
    </row>
    <row r="313" spans="1:1" ht="18.600000000000001" customHeight="1" x14ac:dyDescent="0.25">
      <c r="A313" s="70"/>
    </row>
    <row r="314" spans="1:1" ht="18.600000000000001" customHeight="1" x14ac:dyDescent="0.25">
      <c r="A314" s="70"/>
    </row>
    <row r="315" spans="1:1" ht="18.600000000000001" customHeight="1" x14ac:dyDescent="0.25">
      <c r="A315" s="70"/>
    </row>
    <row r="316" spans="1:1" ht="18.600000000000001" customHeight="1" x14ac:dyDescent="0.25">
      <c r="A316" s="70"/>
    </row>
    <row r="317" spans="1:1" ht="18.600000000000001" customHeight="1" x14ac:dyDescent="0.25">
      <c r="A317" s="70"/>
    </row>
    <row r="318" spans="1:1" ht="18.600000000000001" customHeight="1" x14ac:dyDescent="0.25">
      <c r="A318" s="70"/>
    </row>
    <row r="319" spans="1:1" ht="18.600000000000001" customHeight="1" x14ac:dyDescent="0.25">
      <c r="A319" s="70"/>
    </row>
    <row r="320" spans="1:1" ht="18.600000000000001" customHeight="1" x14ac:dyDescent="0.25">
      <c r="A320" s="70"/>
    </row>
    <row r="321" spans="1:1" ht="18.600000000000001" customHeight="1" x14ac:dyDescent="0.25">
      <c r="A321" s="70"/>
    </row>
    <row r="322" spans="1:1" ht="18.600000000000001" customHeight="1" x14ac:dyDescent="0.25">
      <c r="A322" s="70"/>
    </row>
    <row r="323" spans="1:1" ht="18.600000000000001" customHeight="1" x14ac:dyDescent="0.25">
      <c r="A323" s="70"/>
    </row>
    <row r="324" spans="1:1" ht="18.600000000000001" customHeight="1" x14ac:dyDescent="0.25">
      <c r="A324" s="70"/>
    </row>
    <row r="325" spans="1:1" ht="18.600000000000001" customHeight="1" x14ac:dyDescent="0.25">
      <c r="A325" s="70"/>
    </row>
    <row r="326" spans="1:1" ht="18.600000000000001" customHeight="1" x14ac:dyDescent="0.25">
      <c r="A326" s="70"/>
    </row>
    <row r="327" spans="1:1" ht="18.600000000000001" customHeight="1" x14ac:dyDescent="0.25">
      <c r="A327" s="70"/>
    </row>
    <row r="328" spans="1:1" ht="18.600000000000001" customHeight="1" x14ac:dyDescent="0.25">
      <c r="A328" s="70"/>
    </row>
    <row r="329" spans="1:1" ht="18.600000000000001" customHeight="1" x14ac:dyDescent="0.25">
      <c r="A329" s="70"/>
    </row>
    <row r="330" spans="1:1" ht="18.600000000000001" customHeight="1" x14ac:dyDescent="0.25">
      <c r="A330" s="70"/>
    </row>
    <row r="331" spans="1:1" ht="18.600000000000001" customHeight="1" x14ac:dyDescent="0.25">
      <c r="A331" s="70"/>
    </row>
    <row r="332" spans="1:1" ht="18.600000000000001" customHeight="1" x14ac:dyDescent="0.25">
      <c r="A332" s="70"/>
    </row>
    <row r="333" spans="1:1" ht="18.600000000000001" customHeight="1" x14ac:dyDescent="0.25">
      <c r="A333" s="70"/>
    </row>
    <row r="334" spans="1:1" ht="18.600000000000001" customHeight="1" x14ac:dyDescent="0.25">
      <c r="A334" s="70"/>
    </row>
    <row r="335" spans="1:1" ht="18.600000000000001" customHeight="1" x14ac:dyDescent="0.25">
      <c r="A335" s="70"/>
    </row>
    <row r="336" spans="1:1" ht="18.600000000000001" customHeight="1" x14ac:dyDescent="0.25">
      <c r="A336" s="70"/>
    </row>
    <row r="337" spans="1:1" ht="18.600000000000001" customHeight="1" x14ac:dyDescent="0.25">
      <c r="A337" s="70"/>
    </row>
    <row r="338" spans="1:1" ht="18.600000000000001" customHeight="1" x14ac:dyDescent="0.25">
      <c r="A338" s="70"/>
    </row>
    <row r="339" spans="1:1" ht="18.600000000000001" customHeight="1" x14ac:dyDescent="0.25">
      <c r="A339" s="70"/>
    </row>
    <row r="340" spans="1:1" ht="18.600000000000001" customHeight="1" x14ac:dyDescent="0.25">
      <c r="A340" s="70"/>
    </row>
    <row r="341" spans="1:1" ht="18.600000000000001" customHeight="1" x14ac:dyDescent="0.25">
      <c r="A341" s="70"/>
    </row>
    <row r="342" spans="1:1" ht="18.600000000000001" customHeight="1" x14ac:dyDescent="0.25">
      <c r="A342" s="70"/>
    </row>
    <row r="343" spans="1:1" ht="18.600000000000001" customHeight="1" x14ac:dyDescent="0.25">
      <c r="A343" s="70"/>
    </row>
    <row r="344" spans="1:1" ht="18.600000000000001" customHeight="1" x14ac:dyDescent="0.25">
      <c r="A344" s="70"/>
    </row>
    <row r="345" spans="1:1" ht="18.600000000000001" customHeight="1" x14ac:dyDescent="0.25">
      <c r="A345" s="70"/>
    </row>
    <row r="346" spans="1:1" ht="18.600000000000001" customHeight="1" x14ac:dyDescent="0.25">
      <c r="A346" s="70"/>
    </row>
    <row r="347" spans="1:1" ht="18.600000000000001" customHeight="1" x14ac:dyDescent="0.25">
      <c r="A347" s="70"/>
    </row>
    <row r="348" spans="1:1" ht="18.600000000000001" customHeight="1" x14ac:dyDescent="0.25">
      <c r="A348" s="70"/>
    </row>
    <row r="349" spans="1:1" ht="18.600000000000001" customHeight="1" x14ac:dyDescent="0.25">
      <c r="A349" s="70"/>
    </row>
    <row r="350" spans="1:1" ht="18.600000000000001" customHeight="1" x14ac:dyDescent="0.25">
      <c r="A350" s="70"/>
    </row>
    <row r="351" spans="1:1" ht="18.600000000000001" customHeight="1" x14ac:dyDescent="0.25">
      <c r="A351" s="70"/>
    </row>
    <row r="352" spans="1:1" ht="18.600000000000001" customHeight="1" x14ac:dyDescent="0.25">
      <c r="A352" s="70"/>
    </row>
    <row r="353" spans="1:1" ht="18.600000000000001" customHeight="1" x14ac:dyDescent="0.25">
      <c r="A353" s="70"/>
    </row>
    <row r="354" spans="1:1" ht="18.600000000000001" customHeight="1" x14ac:dyDescent="0.25">
      <c r="A354" s="70"/>
    </row>
    <row r="355" spans="1:1" ht="18.600000000000001" customHeight="1" x14ac:dyDescent="0.25">
      <c r="A355" s="70"/>
    </row>
    <row r="356" spans="1:1" ht="18.600000000000001" customHeight="1" x14ac:dyDescent="0.25">
      <c r="A356" s="70"/>
    </row>
    <row r="357" spans="1:1" ht="18.600000000000001" customHeight="1" x14ac:dyDescent="0.25">
      <c r="A357" s="70"/>
    </row>
    <row r="358" spans="1:1" ht="18.600000000000001" customHeight="1" x14ac:dyDescent="0.25">
      <c r="A358" s="70"/>
    </row>
    <row r="359" spans="1:1" ht="18.600000000000001" customHeight="1" x14ac:dyDescent="0.25">
      <c r="A359" s="70"/>
    </row>
    <row r="360" spans="1:1" ht="18.600000000000001" customHeight="1" x14ac:dyDescent="0.25">
      <c r="A360" s="70"/>
    </row>
    <row r="361" spans="1:1" ht="18.600000000000001" customHeight="1" x14ac:dyDescent="0.25">
      <c r="A361" s="70"/>
    </row>
    <row r="362" spans="1:1" ht="18.600000000000001" customHeight="1" x14ac:dyDescent="0.25">
      <c r="A362" s="70"/>
    </row>
    <row r="363" spans="1:1" ht="18.600000000000001" customHeight="1" x14ac:dyDescent="0.25">
      <c r="A363" s="70"/>
    </row>
    <row r="364" spans="1:1" ht="18.600000000000001" customHeight="1" x14ac:dyDescent="0.25">
      <c r="A364" s="70"/>
    </row>
    <row r="365" spans="1:1" ht="18.600000000000001" customHeight="1" x14ac:dyDescent="0.25">
      <c r="A365" s="70"/>
    </row>
    <row r="366" spans="1:1" ht="18.600000000000001" customHeight="1" x14ac:dyDescent="0.25">
      <c r="A366" s="70"/>
    </row>
    <row r="367" spans="1:1" ht="18.600000000000001" customHeight="1" x14ac:dyDescent="0.25">
      <c r="A367" s="70"/>
    </row>
    <row r="368" spans="1:1" ht="18.600000000000001" customHeight="1" x14ac:dyDescent="0.25">
      <c r="A368" s="70"/>
    </row>
    <row r="369" spans="1:1" ht="18.600000000000001" customHeight="1" x14ac:dyDescent="0.25">
      <c r="A369" s="70"/>
    </row>
    <row r="370" spans="1:1" ht="18.600000000000001" customHeight="1" x14ac:dyDescent="0.25">
      <c r="A370" s="70"/>
    </row>
    <row r="371" spans="1:1" ht="18.600000000000001" customHeight="1" x14ac:dyDescent="0.25">
      <c r="A371" s="70"/>
    </row>
    <row r="372" spans="1:1" ht="18.600000000000001" customHeight="1" x14ac:dyDescent="0.25">
      <c r="A372" s="70"/>
    </row>
    <row r="373" spans="1:1" ht="18.600000000000001" customHeight="1" x14ac:dyDescent="0.25">
      <c r="A373" s="70"/>
    </row>
    <row r="374" spans="1:1" ht="18.600000000000001" customHeight="1" x14ac:dyDescent="0.25">
      <c r="A374" s="70"/>
    </row>
    <row r="375" spans="1:1" ht="18.600000000000001" customHeight="1" x14ac:dyDescent="0.25">
      <c r="A375" s="70"/>
    </row>
    <row r="376" spans="1:1" ht="18.600000000000001" customHeight="1" x14ac:dyDescent="0.25">
      <c r="A376" s="70"/>
    </row>
    <row r="377" spans="1:1" ht="18.600000000000001" customHeight="1" x14ac:dyDescent="0.25">
      <c r="A377" s="70"/>
    </row>
    <row r="378" spans="1:1" ht="18.600000000000001" customHeight="1" x14ac:dyDescent="0.25">
      <c r="A378" s="70"/>
    </row>
    <row r="379" spans="1:1" ht="18.600000000000001" customHeight="1" x14ac:dyDescent="0.25">
      <c r="A379" s="70"/>
    </row>
    <row r="380" spans="1:1" ht="18.600000000000001" customHeight="1" x14ac:dyDescent="0.25">
      <c r="A380" s="70"/>
    </row>
    <row r="381" spans="1:1" ht="18.600000000000001" customHeight="1" x14ac:dyDescent="0.25">
      <c r="A381" s="70"/>
    </row>
    <row r="382" spans="1:1" ht="18.600000000000001" customHeight="1" x14ac:dyDescent="0.25">
      <c r="A382" s="70"/>
    </row>
    <row r="383" spans="1:1" ht="18.600000000000001" customHeight="1" x14ac:dyDescent="0.25">
      <c r="A383" s="70"/>
    </row>
    <row r="384" spans="1:1" ht="18.600000000000001" customHeight="1" x14ac:dyDescent="0.25">
      <c r="A384" s="70"/>
    </row>
    <row r="385" spans="1:1" ht="18.600000000000001" customHeight="1" x14ac:dyDescent="0.25">
      <c r="A385" s="70"/>
    </row>
    <row r="386" spans="1:1" ht="18.600000000000001" customHeight="1" x14ac:dyDescent="0.25">
      <c r="A386" s="70"/>
    </row>
    <row r="387" spans="1:1" ht="18.600000000000001" customHeight="1" x14ac:dyDescent="0.25">
      <c r="A387" s="70"/>
    </row>
    <row r="388" spans="1:1" ht="18.600000000000001" customHeight="1" x14ac:dyDescent="0.25">
      <c r="A388" s="70"/>
    </row>
    <row r="389" spans="1:1" ht="18.600000000000001" customHeight="1" x14ac:dyDescent="0.25">
      <c r="A389" s="70"/>
    </row>
    <row r="390" spans="1:1" ht="18.600000000000001" customHeight="1" x14ac:dyDescent="0.25">
      <c r="A390" s="70"/>
    </row>
    <row r="391" spans="1:1" ht="18.600000000000001" customHeight="1" x14ac:dyDescent="0.25">
      <c r="A391" s="70"/>
    </row>
    <row r="392" spans="1:1" ht="18.600000000000001" customHeight="1" x14ac:dyDescent="0.25">
      <c r="A392" s="70"/>
    </row>
    <row r="393" spans="1:1" ht="18.600000000000001" customHeight="1" x14ac:dyDescent="0.25">
      <c r="A393" s="70"/>
    </row>
    <row r="394" spans="1:1" ht="18.600000000000001" customHeight="1" x14ac:dyDescent="0.25">
      <c r="A394" s="70"/>
    </row>
    <row r="395" spans="1:1" ht="18.600000000000001" customHeight="1" x14ac:dyDescent="0.25">
      <c r="A395" s="70"/>
    </row>
    <row r="396" spans="1:1" ht="18.600000000000001" customHeight="1" x14ac:dyDescent="0.25">
      <c r="A396" s="70"/>
    </row>
    <row r="397" spans="1:1" ht="18.600000000000001" customHeight="1" x14ac:dyDescent="0.25">
      <c r="A397" s="70"/>
    </row>
    <row r="398" spans="1:1" ht="18.600000000000001" customHeight="1" x14ac:dyDescent="0.25">
      <c r="A398" s="70"/>
    </row>
    <row r="399" spans="1:1" ht="18.600000000000001" customHeight="1" x14ac:dyDescent="0.25">
      <c r="A399" s="70"/>
    </row>
    <row r="400" spans="1:1" ht="18.600000000000001" customHeight="1" x14ac:dyDescent="0.25">
      <c r="A400" s="70"/>
    </row>
    <row r="401" spans="1:1" ht="18.600000000000001" customHeight="1" x14ac:dyDescent="0.25">
      <c r="A401" s="70"/>
    </row>
    <row r="402" spans="1:1" ht="18.600000000000001" customHeight="1" x14ac:dyDescent="0.25">
      <c r="A402" s="70"/>
    </row>
    <row r="403" spans="1:1" ht="18.600000000000001" customHeight="1" x14ac:dyDescent="0.25">
      <c r="A403" s="70"/>
    </row>
    <row r="404" spans="1:1" ht="18.600000000000001" customHeight="1" x14ac:dyDescent="0.25">
      <c r="A404" s="70"/>
    </row>
    <row r="405" spans="1:1" ht="18.600000000000001" customHeight="1" x14ac:dyDescent="0.25">
      <c r="A405" s="70"/>
    </row>
    <row r="406" spans="1:1" ht="18.600000000000001" customHeight="1" x14ac:dyDescent="0.25">
      <c r="A406" s="70"/>
    </row>
    <row r="407" spans="1:1" ht="18.600000000000001" customHeight="1" x14ac:dyDescent="0.25">
      <c r="A407" s="70"/>
    </row>
    <row r="408" spans="1:1" ht="18.600000000000001" customHeight="1" x14ac:dyDescent="0.25">
      <c r="A408" s="70"/>
    </row>
    <row r="409" spans="1:1" ht="18.600000000000001" customHeight="1" x14ac:dyDescent="0.25">
      <c r="A409" s="70"/>
    </row>
    <row r="410" spans="1:1" ht="18.600000000000001" customHeight="1" x14ac:dyDescent="0.25">
      <c r="A410" s="70"/>
    </row>
    <row r="411" spans="1:1" ht="18.600000000000001" customHeight="1" x14ac:dyDescent="0.25">
      <c r="A411" s="70"/>
    </row>
    <row r="412" spans="1:1" ht="18.600000000000001" customHeight="1" x14ac:dyDescent="0.25">
      <c r="A412" s="70"/>
    </row>
    <row r="413" spans="1:1" ht="18.600000000000001" customHeight="1" x14ac:dyDescent="0.25">
      <c r="A413" s="70"/>
    </row>
    <row r="414" spans="1:1" ht="18.600000000000001" customHeight="1" x14ac:dyDescent="0.25">
      <c r="A414" s="70"/>
    </row>
    <row r="415" spans="1:1" ht="18.600000000000001" customHeight="1" x14ac:dyDescent="0.25">
      <c r="A415" s="70"/>
    </row>
    <row r="416" spans="1:1" ht="18.600000000000001" customHeight="1" x14ac:dyDescent="0.25">
      <c r="A416" s="70"/>
    </row>
    <row r="417" spans="1:1" ht="18.600000000000001" customHeight="1" x14ac:dyDescent="0.25">
      <c r="A417" s="70"/>
    </row>
    <row r="418" spans="1:1" ht="18.600000000000001" customHeight="1" x14ac:dyDescent="0.25">
      <c r="A418" s="70"/>
    </row>
    <row r="419" spans="1:1" ht="18.600000000000001" customHeight="1" x14ac:dyDescent="0.25">
      <c r="A419" s="70"/>
    </row>
    <row r="420" spans="1:1" ht="18.600000000000001" customHeight="1" x14ac:dyDescent="0.25">
      <c r="A420" s="70"/>
    </row>
    <row r="421" spans="1:1" ht="18.600000000000001" customHeight="1" x14ac:dyDescent="0.25">
      <c r="A421" s="70"/>
    </row>
    <row r="422" spans="1:1" ht="18.600000000000001" customHeight="1" x14ac:dyDescent="0.25">
      <c r="A422" s="70"/>
    </row>
    <row r="423" spans="1:1" ht="18.600000000000001" customHeight="1" x14ac:dyDescent="0.25">
      <c r="A423" s="70"/>
    </row>
    <row r="424" spans="1:1" ht="18.600000000000001" customHeight="1" x14ac:dyDescent="0.25">
      <c r="A424" s="70"/>
    </row>
    <row r="425" spans="1:1" ht="18.600000000000001" customHeight="1" x14ac:dyDescent="0.25">
      <c r="A425" s="70"/>
    </row>
    <row r="426" spans="1:1" ht="18.600000000000001" customHeight="1" x14ac:dyDescent="0.25">
      <c r="A426" s="70"/>
    </row>
    <row r="427" spans="1:1" ht="18.600000000000001" customHeight="1" x14ac:dyDescent="0.25">
      <c r="A427" s="70"/>
    </row>
    <row r="428" spans="1:1" ht="18.600000000000001" customHeight="1" x14ac:dyDescent="0.25">
      <c r="A428" s="70"/>
    </row>
    <row r="429" spans="1:1" ht="18.600000000000001" customHeight="1" x14ac:dyDescent="0.25">
      <c r="A429" s="70"/>
    </row>
    <row r="430" spans="1:1" ht="18.600000000000001" customHeight="1" x14ac:dyDescent="0.25">
      <c r="A430" s="70"/>
    </row>
    <row r="431" spans="1:1" ht="18.600000000000001" customHeight="1" x14ac:dyDescent="0.25">
      <c r="A431" s="70"/>
    </row>
    <row r="432" spans="1:1" ht="18.600000000000001" customHeight="1" x14ac:dyDescent="0.25">
      <c r="A432" s="70"/>
    </row>
    <row r="433" spans="1:1" ht="18.600000000000001" customHeight="1" x14ac:dyDescent="0.25">
      <c r="A433" s="70"/>
    </row>
    <row r="434" spans="1:1" ht="18.600000000000001" customHeight="1" x14ac:dyDescent="0.25">
      <c r="A434" s="70"/>
    </row>
    <row r="435" spans="1:1" ht="18.600000000000001" customHeight="1" x14ac:dyDescent="0.25">
      <c r="A435" s="70"/>
    </row>
    <row r="436" spans="1:1" ht="18.600000000000001" customHeight="1" x14ac:dyDescent="0.25">
      <c r="A436" s="70"/>
    </row>
    <row r="437" spans="1:1" ht="18.600000000000001" customHeight="1" x14ac:dyDescent="0.25">
      <c r="A437" s="70"/>
    </row>
    <row r="438" spans="1:1" ht="18.600000000000001" customHeight="1" x14ac:dyDescent="0.25">
      <c r="A438" s="70"/>
    </row>
    <row r="439" spans="1:1" ht="18.600000000000001" customHeight="1" x14ac:dyDescent="0.25">
      <c r="A439" s="70"/>
    </row>
    <row r="440" spans="1:1" ht="18.600000000000001" customHeight="1" x14ac:dyDescent="0.25">
      <c r="A440" s="70"/>
    </row>
    <row r="441" spans="1:1" ht="18.600000000000001" customHeight="1" x14ac:dyDescent="0.25">
      <c r="A441" s="70"/>
    </row>
    <row r="442" spans="1:1" ht="18.600000000000001" customHeight="1" x14ac:dyDescent="0.25">
      <c r="A442" s="70"/>
    </row>
    <row r="443" spans="1:1" ht="18.600000000000001" customHeight="1" x14ac:dyDescent="0.25">
      <c r="A443" s="70"/>
    </row>
    <row r="444" spans="1:1" ht="18.600000000000001" customHeight="1" x14ac:dyDescent="0.25">
      <c r="A444" s="70"/>
    </row>
    <row r="445" spans="1:1" ht="18.600000000000001" customHeight="1" x14ac:dyDescent="0.25">
      <c r="A445" s="70"/>
    </row>
    <row r="446" spans="1:1" ht="18.600000000000001" customHeight="1" x14ac:dyDescent="0.25">
      <c r="A446" s="70"/>
    </row>
    <row r="447" spans="1:1" ht="18.600000000000001" customHeight="1" x14ac:dyDescent="0.25">
      <c r="A447" s="70"/>
    </row>
    <row r="448" spans="1:1" ht="18.600000000000001" customHeight="1" x14ac:dyDescent="0.25">
      <c r="A448" s="70"/>
    </row>
    <row r="449" spans="1:1" ht="18.600000000000001" customHeight="1" x14ac:dyDescent="0.25">
      <c r="A449" s="70"/>
    </row>
    <row r="450" spans="1:1" ht="18.600000000000001" customHeight="1" x14ac:dyDescent="0.25">
      <c r="A450" s="70"/>
    </row>
    <row r="451" spans="1:1" ht="18.600000000000001" customHeight="1" x14ac:dyDescent="0.25">
      <c r="A451" s="70"/>
    </row>
    <row r="452" spans="1:1" ht="18.600000000000001" customHeight="1" x14ac:dyDescent="0.25">
      <c r="A452" s="70"/>
    </row>
    <row r="453" spans="1:1" ht="18.600000000000001" customHeight="1" x14ac:dyDescent="0.25">
      <c r="A453" s="70"/>
    </row>
    <row r="454" spans="1:1" ht="18.600000000000001" customHeight="1" x14ac:dyDescent="0.25">
      <c r="A454" s="70"/>
    </row>
    <row r="455" spans="1:1" ht="18.600000000000001" customHeight="1" x14ac:dyDescent="0.25">
      <c r="A455" s="70"/>
    </row>
    <row r="456" spans="1:1" ht="18.600000000000001" customHeight="1" x14ac:dyDescent="0.25">
      <c r="A456" s="70"/>
    </row>
    <row r="457" spans="1:1" ht="18.600000000000001" customHeight="1" x14ac:dyDescent="0.25">
      <c r="A457" s="70"/>
    </row>
    <row r="458" spans="1:1" ht="18.600000000000001" customHeight="1" x14ac:dyDescent="0.25">
      <c r="A458" s="70"/>
    </row>
    <row r="459" spans="1:1" ht="18.600000000000001" customHeight="1" x14ac:dyDescent="0.25">
      <c r="A459" s="70"/>
    </row>
    <row r="460" spans="1:1" ht="18.600000000000001" customHeight="1" x14ac:dyDescent="0.25">
      <c r="A460" s="70"/>
    </row>
    <row r="461" spans="1:1" ht="18.600000000000001" customHeight="1" x14ac:dyDescent="0.25">
      <c r="A461" s="70"/>
    </row>
    <row r="462" spans="1:1" ht="18.600000000000001" customHeight="1" x14ac:dyDescent="0.25">
      <c r="A462" s="70"/>
    </row>
    <row r="463" spans="1:1" ht="18.600000000000001" customHeight="1" x14ac:dyDescent="0.25">
      <c r="A463" s="70"/>
    </row>
    <row r="464" spans="1:1" ht="18.600000000000001" customHeight="1" x14ac:dyDescent="0.25">
      <c r="A464" s="70"/>
    </row>
    <row r="465" spans="1:1" ht="18.600000000000001" customHeight="1" x14ac:dyDescent="0.25">
      <c r="A465" s="70"/>
    </row>
    <row r="466" spans="1:1" ht="18.600000000000001" customHeight="1" x14ac:dyDescent="0.25">
      <c r="A466" s="70"/>
    </row>
    <row r="467" spans="1:1" ht="18.600000000000001" customHeight="1" x14ac:dyDescent="0.25">
      <c r="A467" s="70"/>
    </row>
    <row r="468" spans="1:1" ht="18.600000000000001" customHeight="1" x14ac:dyDescent="0.25">
      <c r="A468" s="70"/>
    </row>
    <row r="469" spans="1:1" ht="18.600000000000001" customHeight="1" x14ac:dyDescent="0.25">
      <c r="A469" s="70"/>
    </row>
    <row r="470" spans="1:1" ht="18.600000000000001" customHeight="1" x14ac:dyDescent="0.25">
      <c r="A470" s="70"/>
    </row>
    <row r="471" spans="1:1" ht="18.600000000000001" customHeight="1" x14ac:dyDescent="0.25">
      <c r="A471" s="70"/>
    </row>
    <row r="472" spans="1:1" ht="18.600000000000001" customHeight="1" x14ac:dyDescent="0.25">
      <c r="A472" s="70"/>
    </row>
    <row r="473" spans="1:1" ht="18.600000000000001" customHeight="1" x14ac:dyDescent="0.25">
      <c r="A473" s="70"/>
    </row>
    <row r="474" spans="1:1" ht="18.600000000000001" customHeight="1" x14ac:dyDescent="0.25">
      <c r="A474" s="70"/>
    </row>
    <row r="475" spans="1:1" ht="18.600000000000001" customHeight="1" x14ac:dyDescent="0.25">
      <c r="A475" s="70"/>
    </row>
    <row r="476" spans="1:1" ht="18.600000000000001" customHeight="1" x14ac:dyDescent="0.25">
      <c r="A476" s="70"/>
    </row>
    <row r="477" spans="1:1" ht="18.600000000000001" customHeight="1" x14ac:dyDescent="0.25">
      <c r="A477" s="70"/>
    </row>
    <row r="478" spans="1:1" ht="18.600000000000001" customHeight="1" x14ac:dyDescent="0.25">
      <c r="A478" s="70"/>
    </row>
    <row r="479" spans="1:1" ht="18.600000000000001" customHeight="1" x14ac:dyDescent="0.25">
      <c r="A479" s="70"/>
    </row>
    <row r="480" spans="1:1" ht="18.600000000000001" customHeight="1" x14ac:dyDescent="0.25">
      <c r="A480" s="70"/>
    </row>
    <row r="481" spans="1:1" ht="18.600000000000001" customHeight="1" x14ac:dyDescent="0.25">
      <c r="A481" s="70"/>
    </row>
    <row r="482" spans="1:1" ht="18.600000000000001" customHeight="1" x14ac:dyDescent="0.25">
      <c r="A482" s="70"/>
    </row>
    <row r="483" spans="1:1" ht="18.600000000000001" customHeight="1" x14ac:dyDescent="0.25">
      <c r="A483" s="70"/>
    </row>
    <row r="484" spans="1:1" ht="18.600000000000001" customHeight="1" x14ac:dyDescent="0.25">
      <c r="A484" s="70"/>
    </row>
    <row r="485" spans="1:1" ht="18.600000000000001" customHeight="1" x14ac:dyDescent="0.25">
      <c r="A485" s="70"/>
    </row>
    <row r="486" spans="1:1" ht="18.600000000000001" customHeight="1" x14ac:dyDescent="0.25">
      <c r="A486" s="70"/>
    </row>
    <row r="487" spans="1:1" ht="18.600000000000001" customHeight="1" x14ac:dyDescent="0.25">
      <c r="A487" s="70"/>
    </row>
    <row r="488" spans="1:1" ht="18.600000000000001" customHeight="1" x14ac:dyDescent="0.25">
      <c r="A488" s="70"/>
    </row>
    <row r="489" spans="1:1" ht="18.600000000000001" customHeight="1" x14ac:dyDescent="0.25">
      <c r="A489" s="70"/>
    </row>
    <row r="490" spans="1:1" ht="18.600000000000001" customHeight="1" x14ac:dyDescent="0.25">
      <c r="A490" s="70"/>
    </row>
    <row r="491" spans="1:1" ht="18.600000000000001" customHeight="1" x14ac:dyDescent="0.25">
      <c r="A491" s="70"/>
    </row>
    <row r="492" spans="1:1" ht="18.600000000000001" customHeight="1" x14ac:dyDescent="0.25">
      <c r="A492" s="70"/>
    </row>
    <row r="493" spans="1:1" ht="18.600000000000001" customHeight="1" x14ac:dyDescent="0.25">
      <c r="A493" s="70"/>
    </row>
    <row r="494" spans="1:1" ht="18.600000000000001" customHeight="1" x14ac:dyDescent="0.25">
      <c r="A494" s="70"/>
    </row>
    <row r="495" spans="1:1" ht="18.600000000000001" customHeight="1" x14ac:dyDescent="0.25">
      <c r="A495" s="70"/>
    </row>
    <row r="496" spans="1:1" ht="18.600000000000001" customHeight="1" x14ac:dyDescent="0.25">
      <c r="A496" s="70"/>
    </row>
    <row r="497" spans="1:1" ht="18.600000000000001" customHeight="1" x14ac:dyDescent="0.25">
      <c r="A497" s="70"/>
    </row>
    <row r="498" spans="1:1" ht="18.600000000000001" customHeight="1" x14ac:dyDescent="0.25">
      <c r="A498" s="70"/>
    </row>
    <row r="499" spans="1:1" ht="18.600000000000001" customHeight="1" x14ac:dyDescent="0.25">
      <c r="A499" s="70"/>
    </row>
    <row r="500" spans="1:1" ht="18.600000000000001" customHeight="1" x14ac:dyDescent="0.25">
      <c r="A500" s="70"/>
    </row>
    <row r="501" spans="1:1" ht="18.600000000000001" customHeight="1" x14ac:dyDescent="0.25">
      <c r="A501" s="70"/>
    </row>
    <row r="502" spans="1:1" ht="18.600000000000001" customHeight="1" x14ac:dyDescent="0.25">
      <c r="A502" s="70"/>
    </row>
    <row r="503" spans="1:1" ht="18.600000000000001" customHeight="1" x14ac:dyDescent="0.25">
      <c r="A503" s="70"/>
    </row>
    <row r="504" spans="1:1" ht="18.600000000000001" customHeight="1" x14ac:dyDescent="0.25">
      <c r="A504" s="70"/>
    </row>
    <row r="505" spans="1:1" ht="18.600000000000001" customHeight="1" x14ac:dyDescent="0.25">
      <c r="A505" s="70"/>
    </row>
    <row r="506" spans="1:1" ht="18.600000000000001" customHeight="1" x14ac:dyDescent="0.25">
      <c r="A506" s="70"/>
    </row>
    <row r="507" spans="1:1" ht="18.600000000000001" customHeight="1" x14ac:dyDescent="0.25">
      <c r="A507" s="70"/>
    </row>
    <row r="508" spans="1:1" ht="18.600000000000001" customHeight="1" x14ac:dyDescent="0.25">
      <c r="A508" s="70"/>
    </row>
    <row r="509" spans="1:1" ht="18.600000000000001" customHeight="1" x14ac:dyDescent="0.25">
      <c r="A509" s="70"/>
    </row>
    <row r="510" spans="1:1" ht="18.600000000000001" customHeight="1" x14ac:dyDescent="0.25">
      <c r="A510" s="70"/>
    </row>
    <row r="511" spans="1:1" ht="18.600000000000001" customHeight="1" x14ac:dyDescent="0.25">
      <c r="A511" s="70"/>
    </row>
    <row r="512" spans="1:1" ht="18.600000000000001" customHeight="1" x14ac:dyDescent="0.25">
      <c r="A512" s="70"/>
    </row>
    <row r="513" spans="1:1" ht="18.600000000000001" customHeight="1" x14ac:dyDescent="0.25">
      <c r="A513" s="70"/>
    </row>
    <row r="514" spans="1:1" ht="18.600000000000001" customHeight="1" x14ac:dyDescent="0.25">
      <c r="A514" s="70"/>
    </row>
    <row r="515" spans="1:1" ht="18.600000000000001" customHeight="1" x14ac:dyDescent="0.25">
      <c r="A515" s="70"/>
    </row>
    <row r="516" spans="1:1" ht="18.600000000000001" customHeight="1" x14ac:dyDescent="0.25">
      <c r="A516" s="70"/>
    </row>
    <row r="517" spans="1:1" ht="18.600000000000001" customHeight="1" x14ac:dyDescent="0.25">
      <c r="A517" s="70"/>
    </row>
    <row r="518" spans="1:1" ht="18.600000000000001" customHeight="1" x14ac:dyDescent="0.25">
      <c r="A518" s="70"/>
    </row>
    <row r="519" spans="1:1" ht="18.600000000000001" customHeight="1" x14ac:dyDescent="0.25">
      <c r="A519" s="70"/>
    </row>
    <row r="520" spans="1:1" ht="18.600000000000001" customHeight="1" x14ac:dyDescent="0.25">
      <c r="A520" s="70"/>
    </row>
    <row r="521" spans="1:1" ht="18.600000000000001" customHeight="1" x14ac:dyDescent="0.25">
      <c r="A521" s="70"/>
    </row>
    <row r="522" spans="1:1" ht="18.600000000000001" customHeight="1" x14ac:dyDescent="0.25">
      <c r="A522" s="70"/>
    </row>
    <row r="523" spans="1:1" ht="18.600000000000001" customHeight="1" x14ac:dyDescent="0.25">
      <c r="A523" s="70"/>
    </row>
    <row r="524" spans="1:1" ht="18.600000000000001" customHeight="1" x14ac:dyDescent="0.25">
      <c r="A524" s="70"/>
    </row>
    <row r="525" spans="1:1" ht="18.600000000000001" customHeight="1" x14ac:dyDescent="0.25">
      <c r="A525" s="70"/>
    </row>
    <row r="526" spans="1:1" ht="18.600000000000001" customHeight="1" x14ac:dyDescent="0.25">
      <c r="A526" s="70"/>
    </row>
    <row r="527" spans="1:1" ht="18.600000000000001" customHeight="1" x14ac:dyDescent="0.25">
      <c r="A527" s="70"/>
    </row>
    <row r="528" spans="1:1" ht="18.600000000000001" customHeight="1" x14ac:dyDescent="0.25">
      <c r="A528" s="70"/>
    </row>
    <row r="529" spans="1:1" ht="18.600000000000001" customHeight="1" x14ac:dyDescent="0.25">
      <c r="A529" s="70"/>
    </row>
    <row r="530" spans="1:1" ht="18.600000000000001" customHeight="1" x14ac:dyDescent="0.25">
      <c r="A530" s="70"/>
    </row>
    <row r="531" spans="1:1" ht="18.600000000000001" customHeight="1" x14ac:dyDescent="0.25">
      <c r="A531" s="70"/>
    </row>
    <row r="532" spans="1:1" ht="18.600000000000001" customHeight="1" x14ac:dyDescent="0.25">
      <c r="A532" s="70"/>
    </row>
    <row r="533" spans="1:1" ht="18.600000000000001" customHeight="1" x14ac:dyDescent="0.25">
      <c r="A533" s="70"/>
    </row>
    <row r="534" spans="1:1" ht="18.600000000000001" customHeight="1" x14ac:dyDescent="0.25">
      <c r="A534" s="70"/>
    </row>
    <row r="535" spans="1:1" ht="18.600000000000001" customHeight="1" x14ac:dyDescent="0.25">
      <c r="A535" s="70"/>
    </row>
    <row r="536" spans="1:1" ht="18.600000000000001" customHeight="1" x14ac:dyDescent="0.25">
      <c r="A536" s="70"/>
    </row>
    <row r="537" spans="1:1" ht="18.600000000000001" customHeight="1" x14ac:dyDescent="0.25">
      <c r="A537" s="70"/>
    </row>
    <row r="538" spans="1:1" ht="18.600000000000001" customHeight="1" x14ac:dyDescent="0.25">
      <c r="A538" s="70"/>
    </row>
    <row r="539" spans="1:1" ht="18.600000000000001" customHeight="1" x14ac:dyDescent="0.25">
      <c r="A539" s="70"/>
    </row>
    <row r="540" spans="1:1" ht="18.600000000000001" customHeight="1" x14ac:dyDescent="0.25">
      <c r="A540" s="70"/>
    </row>
    <row r="541" spans="1:1" ht="18.600000000000001" customHeight="1" x14ac:dyDescent="0.25">
      <c r="A541" s="70"/>
    </row>
    <row r="542" spans="1:1" ht="18.600000000000001" customHeight="1" x14ac:dyDescent="0.25">
      <c r="A542" s="70"/>
    </row>
    <row r="543" spans="1:1" ht="18.600000000000001" customHeight="1" x14ac:dyDescent="0.25">
      <c r="A543" s="70"/>
    </row>
    <row r="544" spans="1:1" ht="18.600000000000001" customHeight="1" x14ac:dyDescent="0.25">
      <c r="A544" s="70"/>
    </row>
    <row r="545" spans="1:1" ht="18.600000000000001" customHeight="1" x14ac:dyDescent="0.25">
      <c r="A545" s="70"/>
    </row>
    <row r="546" spans="1:1" ht="18.600000000000001" customHeight="1" x14ac:dyDescent="0.25">
      <c r="A546" s="70"/>
    </row>
    <row r="547" spans="1:1" ht="18.600000000000001" customHeight="1" x14ac:dyDescent="0.25">
      <c r="A547" s="70"/>
    </row>
    <row r="548" spans="1:1" ht="18.600000000000001" customHeight="1" x14ac:dyDescent="0.25">
      <c r="A548" s="70"/>
    </row>
    <row r="549" spans="1:1" ht="18.600000000000001" customHeight="1" x14ac:dyDescent="0.25">
      <c r="A549" s="70"/>
    </row>
    <row r="550" spans="1:1" ht="18.600000000000001" customHeight="1" x14ac:dyDescent="0.25">
      <c r="A550" s="70"/>
    </row>
    <row r="551" spans="1:1" ht="18.600000000000001" customHeight="1" x14ac:dyDescent="0.25">
      <c r="A551" s="70"/>
    </row>
    <row r="552" spans="1:1" ht="18.600000000000001" customHeight="1" x14ac:dyDescent="0.25">
      <c r="A552" s="70"/>
    </row>
    <row r="553" spans="1:1" ht="18.600000000000001" customHeight="1" x14ac:dyDescent="0.25">
      <c r="A553" s="70"/>
    </row>
    <row r="554" spans="1:1" ht="18.600000000000001" customHeight="1" x14ac:dyDescent="0.25">
      <c r="A554" s="70"/>
    </row>
    <row r="555" spans="1:1" ht="18.600000000000001" customHeight="1" x14ac:dyDescent="0.25">
      <c r="A555" s="70"/>
    </row>
    <row r="556" spans="1:1" ht="18.600000000000001" customHeight="1" x14ac:dyDescent="0.25">
      <c r="A556" s="70"/>
    </row>
    <row r="557" spans="1:1" ht="18.600000000000001" customHeight="1" x14ac:dyDescent="0.25">
      <c r="A557" s="70"/>
    </row>
    <row r="558" spans="1:1" ht="18.600000000000001" customHeight="1" x14ac:dyDescent="0.25">
      <c r="A558" s="70"/>
    </row>
    <row r="559" spans="1:1" ht="18.600000000000001" customHeight="1" x14ac:dyDescent="0.25">
      <c r="A559" s="70"/>
    </row>
    <row r="560" spans="1:1" ht="18.600000000000001" customHeight="1" x14ac:dyDescent="0.25">
      <c r="A560" s="70"/>
    </row>
    <row r="561" spans="1:1" ht="18.600000000000001" customHeight="1" x14ac:dyDescent="0.25">
      <c r="A561" s="70"/>
    </row>
    <row r="562" spans="1:1" ht="18.600000000000001" customHeight="1" x14ac:dyDescent="0.25">
      <c r="A562" s="70"/>
    </row>
    <row r="563" spans="1:1" ht="18.600000000000001" customHeight="1" x14ac:dyDescent="0.25">
      <c r="A563" s="70"/>
    </row>
    <row r="564" spans="1:1" ht="18.600000000000001" customHeight="1" x14ac:dyDescent="0.25">
      <c r="A564" s="70"/>
    </row>
    <row r="565" spans="1:1" ht="18.600000000000001" customHeight="1" x14ac:dyDescent="0.25">
      <c r="A565" s="70"/>
    </row>
    <row r="566" spans="1:1" ht="18.600000000000001" customHeight="1" x14ac:dyDescent="0.25">
      <c r="A566" s="70"/>
    </row>
    <row r="567" spans="1:1" ht="18.600000000000001" customHeight="1" x14ac:dyDescent="0.25">
      <c r="A567" s="70"/>
    </row>
    <row r="568" spans="1:1" ht="18.600000000000001" customHeight="1" x14ac:dyDescent="0.25">
      <c r="A568" s="70"/>
    </row>
    <row r="569" spans="1:1" ht="18.600000000000001" customHeight="1" x14ac:dyDescent="0.25">
      <c r="A569" s="70"/>
    </row>
    <row r="570" spans="1:1" ht="18.600000000000001" customHeight="1" x14ac:dyDescent="0.25">
      <c r="A570" s="70"/>
    </row>
    <row r="571" spans="1:1" ht="18.600000000000001" customHeight="1" x14ac:dyDescent="0.25">
      <c r="A571" s="70"/>
    </row>
    <row r="572" spans="1:1" ht="18.600000000000001" customHeight="1" x14ac:dyDescent="0.25">
      <c r="A572" s="70"/>
    </row>
    <row r="573" spans="1:1" ht="18.600000000000001" customHeight="1" x14ac:dyDescent="0.25">
      <c r="A573" s="70"/>
    </row>
    <row r="574" spans="1:1" ht="18.600000000000001" customHeight="1" x14ac:dyDescent="0.25">
      <c r="A574" s="70"/>
    </row>
    <row r="575" spans="1:1" ht="18.600000000000001" customHeight="1" x14ac:dyDescent="0.25">
      <c r="A575" s="70"/>
    </row>
    <row r="576" spans="1:1" ht="18.600000000000001" customHeight="1" x14ac:dyDescent="0.25">
      <c r="A576" s="70"/>
    </row>
    <row r="577" spans="1:1" ht="18.600000000000001" customHeight="1" x14ac:dyDescent="0.25">
      <c r="A577" s="70"/>
    </row>
    <row r="578" spans="1:1" ht="18.600000000000001" customHeight="1" x14ac:dyDescent="0.25">
      <c r="A578" s="70"/>
    </row>
    <row r="579" spans="1:1" ht="18.600000000000001" customHeight="1" x14ac:dyDescent="0.25">
      <c r="A579" s="70"/>
    </row>
    <row r="580" spans="1:1" ht="18.600000000000001" customHeight="1" x14ac:dyDescent="0.25">
      <c r="A580" s="70"/>
    </row>
    <row r="581" spans="1:1" ht="18.600000000000001" customHeight="1" x14ac:dyDescent="0.25">
      <c r="A581" s="70"/>
    </row>
    <row r="582" spans="1:1" ht="18.600000000000001" customHeight="1" x14ac:dyDescent="0.25">
      <c r="A582" s="70"/>
    </row>
    <row r="583" spans="1:1" ht="18.600000000000001" customHeight="1" x14ac:dyDescent="0.25">
      <c r="A583" s="70"/>
    </row>
    <row r="584" spans="1:1" ht="18.600000000000001" customHeight="1" x14ac:dyDescent="0.25">
      <c r="A584" s="70"/>
    </row>
    <row r="585" spans="1:1" ht="18.600000000000001" customHeight="1" x14ac:dyDescent="0.25">
      <c r="A585" s="70"/>
    </row>
    <row r="586" spans="1:1" ht="18.600000000000001" customHeight="1" x14ac:dyDescent="0.25">
      <c r="A586" s="70"/>
    </row>
    <row r="587" spans="1:1" ht="18.600000000000001" customHeight="1" x14ac:dyDescent="0.25">
      <c r="A587" s="70"/>
    </row>
    <row r="588" spans="1:1" ht="18.600000000000001" customHeight="1" x14ac:dyDescent="0.25">
      <c r="A588" s="70"/>
    </row>
    <row r="589" spans="1:1" ht="18.600000000000001" customHeight="1" x14ac:dyDescent="0.25">
      <c r="A589" s="70"/>
    </row>
    <row r="590" spans="1:1" ht="18.600000000000001" customHeight="1" x14ac:dyDescent="0.25">
      <c r="A590" s="70"/>
    </row>
    <row r="591" spans="1:1" ht="18.600000000000001" customHeight="1" x14ac:dyDescent="0.25">
      <c r="A591" s="70"/>
    </row>
    <row r="592" spans="1:1" ht="18.600000000000001" customHeight="1" x14ac:dyDescent="0.25">
      <c r="A592" s="70"/>
    </row>
    <row r="593" spans="1:1" ht="18.600000000000001" customHeight="1" x14ac:dyDescent="0.25">
      <c r="A593" s="70"/>
    </row>
    <row r="594" spans="1:1" ht="18.600000000000001" customHeight="1" x14ac:dyDescent="0.25">
      <c r="A594" s="70"/>
    </row>
    <row r="595" spans="1:1" ht="18.600000000000001" customHeight="1" x14ac:dyDescent="0.25">
      <c r="A595" s="70"/>
    </row>
    <row r="596" spans="1:1" ht="18.600000000000001" customHeight="1" x14ac:dyDescent="0.25">
      <c r="A596" s="70"/>
    </row>
    <row r="597" spans="1:1" ht="18.600000000000001" customHeight="1" x14ac:dyDescent="0.25">
      <c r="A597" s="70"/>
    </row>
    <row r="598" spans="1:1" ht="18.600000000000001" customHeight="1" x14ac:dyDescent="0.25">
      <c r="A598" s="70"/>
    </row>
    <row r="599" spans="1:1" ht="18.600000000000001" customHeight="1" x14ac:dyDescent="0.25">
      <c r="A599" s="70"/>
    </row>
    <row r="600" spans="1:1" ht="18.600000000000001" customHeight="1" x14ac:dyDescent="0.25">
      <c r="A600" s="70"/>
    </row>
    <row r="601" spans="1:1" ht="18.600000000000001" customHeight="1" x14ac:dyDescent="0.25">
      <c r="A601" s="70"/>
    </row>
    <row r="602" spans="1:1" ht="18.600000000000001" customHeight="1" x14ac:dyDescent="0.25">
      <c r="A602" s="70"/>
    </row>
    <row r="603" spans="1:1" ht="18.600000000000001" customHeight="1" x14ac:dyDescent="0.25">
      <c r="A603" s="70"/>
    </row>
    <row r="604" spans="1:1" ht="18.600000000000001" customHeight="1" x14ac:dyDescent="0.25">
      <c r="A604" s="70"/>
    </row>
    <row r="605" spans="1:1" ht="18.600000000000001" customHeight="1" x14ac:dyDescent="0.25">
      <c r="A605" s="70"/>
    </row>
    <row r="606" spans="1:1" ht="18.600000000000001" customHeight="1" x14ac:dyDescent="0.25">
      <c r="A606" s="70"/>
    </row>
    <row r="607" spans="1:1" ht="18.600000000000001" customHeight="1" x14ac:dyDescent="0.25">
      <c r="A607" s="70"/>
    </row>
    <row r="608" spans="1:1" ht="18.600000000000001" customHeight="1" x14ac:dyDescent="0.25">
      <c r="A608" s="70"/>
    </row>
    <row r="609" spans="1:1" ht="18.600000000000001" customHeight="1" x14ac:dyDescent="0.25">
      <c r="A609" s="70"/>
    </row>
    <row r="610" spans="1:1" ht="18.600000000000001" customHeight="1" x14ac:dyDescent="0.25">
      <c r="A610" s="70"/>
    </row>
    <row r="611" spans="1:1" ht="18.600000000000001" customHeight="1" x14ac:dyDescent="0.25">
      <c r="A611" s="70"/>
    </row>
    <row r="612" spans="1:1" ht="18.600000000000001" customHeight="1" x14ac:dyDescent="0.25">
      <c r="A612" s="70"/>
    </row>
    <row r="613" spans="1:1" ht="18.600000000000001" customHeight="1" x14ac:dyDescent="0.25">
      <c r="A613" s="70"/>
    </row>
    <row r="614" spans="1:1" ht="18.600000000000001" customHeight="1" x14ac:dyDescent="0.25">
      <c r="A614" s="70"/>
    </row>
    <row r="615" spans="1:1" ht="18.600000000000001" customHeight="1" x14ac:dyDescent="0.25">
      <c r="A615" s="70"/>
    </row>
    <row r="616" spans="1:1" ht="18.600000000000001" customHeight="1" x14ac:dyDescent="0.25">
      <c r="A616" s="70"/>
    </row>
    <row r="617" spans="1:1" ht="18.600000000000001" customHeight="1" x14ac:dyDescent="0.25">
      <c r="A617" s="70"/>
    </row>
    <row r="618" spans="1:1" ht="18.600000000000001" customHeight="1" x14ac:dyDescent="0.25">
      <c r="A618" s="70"/>
    </row>
    <row r="619" spans="1:1" ht="18.600000000000001" customHeight="1" x14ac:dyDescent="0.25">
      <c r="A619" s="70"/>
    </row>
    <row r="620" spans="1:1" ht="18.600000000000001" customHeight="1" x14ac:dyDescent="0.25">
      <c r="A620" s="70"/>
    </row>
    <row r="621" spans="1:1" ht="18.600000000000001" customHeight="1" x14ac:dyDescent="0.25">
      <c r="A621" s="70"/>
    </row>
    <row r="622" spans="1:1" ht="18.600000000000001" customHeight="1" x14ac:dyDescent="0.25">
      <c r="A622" s="70"/>
    </row>
    <row r="623" spans="1:1" ht="18.600000000000001" customHeight="1" x14ac:dyDescent="0.25">
      <c r="A623" s="70"/>
    </row>
    <row r="624" spans="1:1" ht="18.600000000000001" customHeight="1" x14ac:dyDescent="0.25">
      <c r="A624" s="70"/>
    </row>
    <row r="625" spans="1:1" ht="18.600000000000001" customHeight="1" x14ac:dyDescent="0.25">
      <c r="A625" s="70"/>
    </row>
    <row r="626" spans="1:1" ht="18.600000000000001" customHeight="1" x14ac:dyDescent="0.25">
      <c r="A626" s="70"/>
    </row>
    <row r="627" spans="1:1" ht="18.600000000000001" customHeight="1" x14ac:dyDescent="0.25">
      <c r="A627" s="70"/>
    </row>
    <row r="628" spans="1:1" ht="18.600000000000001" customHeight="1" x14ac:dyDescent="0.25">
      <c r="A628" s="70"/>
    </row>
    <row r="629" spans="1:1" ht="18.600000000000001" customHeight="1" x14ac:dyDescent="0.25">
      <c r="A629" s="70"/>
    </row>
    <row r="630" spans="1:1" ht="18.600000000000001" customHeight="1" x14ac:dyDescent="0.25">
      <c r="A630" s="70"/>
    </row>
    <row r="631" spans="1:1" ht="18.600000000000001" customHeight="1" x14ac:dyDescent="0.25">
      <c r="A631" s="70"/>
    </row>
    <row r="632" spans="1:1" ht="18.600000000000001" customHeight="1" x14ac:dyDescent="0.25">
      <c r="A632" s="70"/>
    </row>
    <row r="633" spans="1:1" ht="18.600000000000001" customHeight="1" x14ac:dyDescent="0.25">
      <c r="A633" s="70"/>
    </row>
    <row r="634" spans="1:1" ht="18.600000000000001" customHeight="1" x14ac:dyDescent="0.25">
      <c r="A634" s="70"/>
    </row>
    <row r="635" spans="1:1" ht="18.600000000000001" customHeight="1" x14ac:dyDescent="0.25">
      <c r="A635" s="70"/>
    </row>
    <row r="636" spans="1:1" ht="18.600000000000001" customHeight="1" x14ac:dyDescent="0.25">
      <c r="A636" s="70"/>
    </row>
    <row r="637" spans="1:1" ht="18.600000000000001" customHeight="1" x14ac:dyDescent="0.25">
      <c r="A637" s="70"/>
    </row>
    <row r="638" spans="1:1" ht="18.600000000000001" customHeight="1" x14ac:dyDescent="0.25">
      <c r="A638" s="70"/>
    </row>
    <row r="639" spans="1:1" ht="18.600000000000001" customHeight="1" x14ac:dyDescent="0.25">
      <c r="A639" s="70"/>
    </row>
    <row r="640" spans="1:1" ht="18.600000000000001" customHeight="1" x14ac:dyDescent="0.25">
      <c r="A640" s="70"/>
    </row>
    <row r="641" spans="1:1" ht="18.600000000000001" customHeight="1" x14ac:dyDescent="0.25">
      <c r="A641" s="70"/>
    </row>
    <row r="642" spans="1:1" ht="18.600000000000001" customHeight="1" x14ac:dyDescent="0.25">
      <c r="A642" s="70"/>
    </row>
    <row r="643" spans="1:1" ht="18.600000000000001" customHeight="1" x14ac:dyDescent="0.25">
      <c r="A643" s="70"/>
    </row>
    <row r="644" spans="1:1" ht="18.600000000000001" customHeight="1" x14ac:dyDescent="0.25">
      <c r="A644" s="70"/>
    </row>
    <row r="645" spans="1:1" ht="18.600000000000001" customHeight="1" x14ac:dyDescent="0.25">
      <c r="A645" s="70"/>
    </row>
    <row r="646" spans="1:1" ht="18.600000000000001" customHeight="1" x14ac:dyDescent="0.25">
      <c r="A646" s="70"/>
    </row>
    <row r="647" spans="1:1" ht="18.600000000000001" customHeight="1" x14ac:dyDescent="0.25">
      <c r="A647" s="70"/>
    </row>
    <row r="648" spans="1:1" ht="18.600000000000001" customHeight="1" x14ac:dyDescent="0.25">
      <c r="A648" s="70"/>
    </row>
    <row r="649" spans="1:1" ht="18.600000000000001" customHeight="1" x14ac:dyDescent="0.25">
      <c r="A649" s="70"/>
    </row>
    <row r="650" spans="1:1" ht="18.600000000000001" customHeight="1" x14ac:dyDescent="0.25">
      <c r="A650" s="70"/>
    </row>
    <row r="651" spans="1:1" ht="18.600000000000001" customHeight="1" x14ac:dyDescent="0.25">
      <c r="A651" s="70"/>
    </row>
    <row r="652" spans="1:1" ht="18.600000000000001" customHeight="1" x14ac:dyDescent="0.25">
      <c r="A652" s="70"/>
    </row>
    <row r="653" spans="1:1" ht="18.600000000000001" customHeight="1" x14ac:dyDescent="0.25">
      <c r="A653" s="70"/>
    </row>
    <row r="654" spans="1:1" ht="18.600000000000001" customHeight="1" x14ac:dyDescent="0.25">
      <c r="A654" s="70"/>
    </row>
    <row r="655" spans="1:1" ht="18.600000000000001" customHeight="1" x14ac:dyDescent="0.25">
      <c r="A655" s="70"/>
    </row>
    <row r="656" spans="1:1" ht="18.600000000000001" customHeight="1" x14ac:dyDescent="0.25">
      <c r="A656" s="70"/>
    </row>
    <row r="657" spans="1:1" ht="18.600000000000001" customHeight="1" x14ac:dyDescent="0.25">
      <c r="A657" s="70"/>
    </row>
    <row r="658" spans="1:1" ht="18.600000000000001" customHeight="1" x14ac:dyDescent="0.25">
      <c r="A658" s="70"/>
    </row>
    <row r="659" spans="1:1" ht="18.600000000000001" customHeight="1" x14ac:dyDescent="0.25">
      <c r="A659" s="70"/>
    </row>
    <row r="660" spans="1:1" ht="18.600000000000001" customHeight="1" x14ac:dyDescent="0.25">
      <c r="A660" s="70"/>
    </row>
    <row r="661" spans="1:1" ht="18.600000000000001" customHeight="1" x14ac:dyDescent="0.25">
      <c r="A661" s="70"/>
    </row>
    <row r="662" spans="1:1" ht="18.600000000000001" customHeight="1" x14ac:dyDescent="0.25">
      <c r="A662" s="70"/>
    </row>
    <row r="663" spans="1:1" ht="18.600000000000001" customHeight="1" x14ac:dyDescent="0.25">
      <c r="A663" s="70"/>
    </row>
    <row r="664" spans="1:1" ht="18.600000000000001" customHeight="1" x14ac:dyDescent="0.25">
      <c r="A664" s="70"/>
    </row>
    <row r="665" spans="1:1" ht="18.600000000000001" customHeight="1" x14ac:dyDescent="0.25">
      <c r="A665" s="70"/>
    </row>
    <row r="666" spans="1:1" ht="18.600000000000001" customHeight="1" x14ac:dyDescent="0.25">
      <c r="A666" s="70"/>
    </row>
    <row r="667" spans="1:1" ht="18.600000000000001" customHeight="1" x14ac:dyDescent="0.25">
      <c r="A667" s="70"/>
    </row>
    <row r="668" spans="1:1" ht="18.600000000000001" customHeight="1" x14ac:dyDescent="0.25">
      <c r="A668" s="70"/>
    </row>
    <row r="669" spans="1:1" ht="18.600000000000001" customHeight="1" x14ac:dyDescent="0.25">
      <c r="A669" s="70"/>
    </row>
    <row r="670" spans="1:1" ht="18.600000000000001" customHeight="1" x14ac:dyDescent="0.25">
      <c r="A670" s="70"/>
    </row>
    <row r="671" spans="1:1" ht="18.600000000000001" customHeight="1" x14ac:dyDescent="0.25">
      <c r="A671" s="70"/>
    </row>
    <row r="672" spans="1:1" ht="18.600000000000001" customHeight="1" x14ac:dyDescent="0.25">
      <c r="A672" s="70"/>
    </row>
    <row r="673" spans="1:1" ht="18.600000000000001" customHeight="1" x14ac:dyDescent="0.25">
      <c r="A673" s="70"/>
    </row>
    <row r="674" spans="1:1" ht="18.600000000000001" customHeight="1" x14ac:dyDescent="0.25">
      <c r="A674" s="70"/>
    </row>
    <row r="675" spans="1:1" ht="18.600000000000001" customHeight="1" x14ac:dyDescent="0.25">
      <c r="A675" s="70"/>
    </row>
    <row r="676" spans="1:1" ht="18.600000000000001" customHeight="1" x14ac:dyDescent="0.25">
      <c r="A676" s="70"/>
    </row>
    <row r="677" spans="1:1" ht="18.600000000000001" customHeight="1" x14ac:dyDescent="0.25">
      <c r="A677" s="70"/>
    </row>
    <row r="678" spans="1:1" ht="18.600000000000001" customHeight="1" x14ac:dyDescent="0.25">
      <c r="A678" s="70"/>
    </row>
    <row r="679" spans="1:1" ht="18.600000000000001" customHeight="1" x14ac:dyDescent="0.25">
      <c r="A679" s="70"/>
    </row>
    <row r="680" spans="1:1" ht="18.600000000000001" customHeight="1" x14ac:dyDescent="0.25">
      <c r="A680" s="70"/>
    </row>
    <row r="681" spans="1:1" ht="18.600000000000001" customHeight="1" x14ac:dyDescent="0.25">
      <c r="A681" s="70"/>
    </row>
    <row r="682" spans="1:1" ht="18.600000000000001" customHeight="1" x14ac:dyDescent="0.25">
      <c r="A682" s="70"/>
    </row>
    <row r="683" spans="1:1" ht="18.600000000000001" customHeight="1" x14ac:dyDescent="0.25">
      <c r="A683" s="70"/>
    </row>
    <row r="684" spans="1:1" ht="18.600000000000001" customHeight="1" x14ac:dyDescent="0.25">
      <c r="A684" s="70"/>
    </row>
    <row r="685" spans="1:1" ht="18.600000000000001" customHeight="1" x14ac:dyDescent="0.25">
      <c r="A685" s="70"/>
    </row>
    <row r="686" spans="1:1" ht="18.600000000000001" customHeight="1" x14ac:dyDescent="0.25">
      <c r="A686" s="70"/>
    </row>
    <row r="687" spans="1:1" ht="18.600000000000001" customHeight="1" x14ac:dyDescent="0.25">
      <c r="A687" s="70"/>
    </row>
    <row r="688" spans="1:1" ht="18.600000000000001" customHeight="1" x14ac:dyDescent="0.25">
      <c r="A688" s="70"/>
    </row>
    <row r="689" spans="1:1" ht="18.600000000000001" customHeight="1" x14ac:dyDescent="0.25">
      <c r="A689" s="70"/>
    </row>
    <row r="690" spans="1:1" ht="18.600000000000001" customHeight="1" x14ac:dyDescent="0.25">
      <c r="A690" s="70"/>
    </row>
    <row r="691" spans="1:1" ht="18.600000000000001" customHeight="1" x14ac:dyDescent="0.25">
      <c r="A691" s="70"/>
    </row>
    <row r="692" spans="1:1" ht="18.600000000000001" customHeight="1" x14ac:dyDescent="0.25">
      <c r="A692" s="70"/>
    </row>
    <row r="693" spans="1:1" ht="18.600000000000001" customHeight="1" x14ac:dyDescent="0.25">
      <c r="A693" s="70"/>
    </row>
    <row r="694" spans="1:1" ht="18.600000000000001" customHeight="1" x14ac:dyDescent="0.25">
      <c r="A694" s="70"/>
    </row>
    <row r="695" spans="1:1" ht="18.600000000000001" customHeight="1" x14ac:dyDescent="0.25">
      <c r="A695" s="70"/>
    </row>
    <row r="696" spans="1:1" ht="18.600000000000001" customHeight="1" x14ac:dyDescent="0.25">
      <c r="A696" s="70"/>
    </row>
    <row r="697" spans="1:1" ht="18.600000000000001" customHeight="1" x14ac:dyDescent="0.25">
      <c r="A697" s="70"/>
    </row>
    <row r="698" spans="1:1" ht="18.600000000000001" customHeight="1" x14ac:dyDescent="0.25">
      <c r="A698" s="70"/>
    </row>
    <row r="699" spans="1:1" ht="18.600000000000001" customHeight="1" x14ac:dyDescent="0.25">
      <c r="A699" s="70"/>
    </row>
    <row r="700" spans="1:1" ht="18.600000000000001" customHeight="1" x14ac:dyDescent="0.25">
      <c r="A700" s="70"/>
    </row>
    <row r="701" spans="1:1" ht="18.600000000000001" customHeight="1" x14ac:dyDescent="0.25">
      <c r="A701" s="70"/>
    </row>
    <row r="702" spans="1:1" ht="18.600000000000001" customHeight="1" x14ac:dyDescent="0.25">
      <c r="A702" s="70"/>
    </row>
    <row r="703" spans="1:1" ht="18.600000000000001" customHeight="1" x14ac:dyDescent="0.25">
      <c r="A703" s="70"/>
    </row>
    <row r="704" spans="1:1" ht="18.600000000000001" customHeight="1" x14ac:dyDescent="0.25">
      <c r="A704" s="70"/>
    </row>
    <row r="705" spans="1:1" ht="18.600000000000001" customHeight="1" x14ac:dyDescent="0.25">
      <c r="A705" s="70"/>
    </row>
    <row r="706" spans="1:1" ht="18.600000000000001" customHeight="1" x14ac:dyDescent="0.25">
      <c r="A706" s="70"/>
    </row>
    <row r="707" spans="1:1" ht="18.600000000000001" customHeight="1" x14ac:dyDescent="0.25">
      <c r="A707" s="70"/>
    </row>
    <row r="708" spans="1:1" ht="18.600000000000001" customHeight="1" x14ac:dyDescent="0.25">
      <c r="A708" s="70"/>
    </row>
    <row r="709" spans="1:1" ht="18.600000000000001" customHeight="1" x14ac:dyDescent="0.25">
      <c r="A709" s="70"/>
    </row>
    <row r="710" spans="1:1" ht="18.600000000000001" customHeight="1" x14ac:dyDescent="0.25">
      <c r="A710" s="70"/>
    </row>
    <row r="711" spans="1:1" ht="18.600000000000001" customHeight="1" x14ac:dyDescent="0.25">
      <c r="A711" s="70"/>
    </row>
    <row r="712" spans="1:1" ht="18.600000000000001" customHeight="1" x14ac:dyDescent="0.25">
      <c r="A712" s="70"/>
    </row>
    <row r="713" spans="1:1" ht="18.600000000000001" customHeight="1" x14ac:dyDescent="0.25">
      <c r="A713" s="70"/>
    </row>
    <row r="714" spans="1:1" ht="18.600000000000001" customHeight="1" x14ac:dyDescent="0.25">
      <c r="A714" s="70"/>
    </row>
    <row r="715" spans="1:1" ht="18.600000000000001" customHeight="1" x14ac:dyDescent="0.25">
      <c r="A715" s="70"/>
    </row>
    <row r="716" spans="1:1" ht="18.600000000000001" customHeight="1" x14ac:dyDescent="0.25">
      <c r="A716" s="70"/>
    </row>
    <row r="717" spans="1:1" ht="18.600000000000001" customHeight="1" x14ac:dyDescent="0.25">
      <c r="A717" s="70"/>
    </row>
    <row r="718" spans="1:1" ht="18.600000000000001" customHeight="1" x14ac:dyDescent="0.25">
      <c r="A718" s="70"/>
    </row>
    <row r="719" spans="1:1" ht="18.600000000000001" customHeight="1" x14ac:dyDescent="0.25">
      <c r="A719" s="70"/>
    </row>
    <row r="720" spans="1:1" ht="18.600000000000001" customHeight="1" x14ac:dyDescent="0.25">
      <c r="A720" s="70"/>
    </row>
    <row r="721" spans="1:1" ht="18.600000000000001" customHeight="1" x14ac:dyDescent="0.25">
      <c r="A721" s="70"/>
    </row>
    <row r="722" spans="1:1" ht="18.600000000000001" customHeight="1" x14ac:dyDescent="0.25">
      <c r="A722" s="70"/>
    </row>
    <row r="723" spans="1:1" ht="18.600000000000001" customHeight="1" x14ac:dyDescent="0.25">
      <c r="A723" s="70"/>
    </row>
    <row r="724" spans="1:1" ht="18.600000000000001" customHeight="1" x14ac:dyDescent="0.25">
      <c r="A724" s="70"/>
    </row>
    <row r="725" spans="1:1" ht="18.600000000000001" customHeight="1" x14ac:dyDescent="0.25">
      <c r="A725" s="70"/>
    </row>
    <row r="726" spans="1:1" ht="18.600000000000001" customHeight="1" x14ac:dyDescent="0.25">
      <c r="A726" s="70"/>
    </row>
    <row r="727" spans="1:1" ht="18.600000000000001" customHeight="1" x14ac:dyDescent="0.25">
      <c r="A727" s="70"/>
    </row>
    <row r="728" spans="1:1" ht="18.600000000000001" customHeight="1" x14ac:dyDescent="0.25">
      <c r="A728" s="70"/>
    </row>
    <row r="729" spans="1:1" ht="18.600000000000001" customHeight="1" x14ac:dyDescent="0.25">
      <c r="A729" s="70"/>
    </row>
    <row r="730" spans="1:1" ht="18.600000000000001" customHeight="1" x14ac:dyDescent="0.25">
      <c r="A730" s="70"/>
    </row>
    <row r="731" spans="1:1" ht="18.600000000000001" customHeight="1" x14ac:dyDescent="0.25">
      <c r="A731" s="70"/>
    </row>
    <row r="732" spans="1:1" ht="18.600000000000001" customHeight="1" x14ac:dyDescent="0.25">
      <c r="A732" s="70"/>
    </row>
    <row r="733" spans="1:1" ht="18.600000000000001" customHeight="1" x14ac:dyDescent="0.25">
      <c r="A733" s="70"/>
    </row>
    <row r="734" spans="1:1" ht="18.600000000000001" customHeight="1" x14ac:dyDescent="0.25">
      <c r="A734" s="70"/>
    </row>
    <row r="735" spans="1:1" ht="18.600000000000001" customHeight="1" x14ac:dyDescent="0.25">
      <c r="A735" s="70"/>
    </row>
    <row r="736" spans="1:1" ht="18.600000000000001" customHeight="1" x14ac:dyDescent="0.25">
      <c r="A736" s="70"/>
    </row>
    <row r="737" spans="1:1" ht="18.600000000000001" customHeight="1" x14ac:dyDescent="0.25">
      <c r="A737" s="70"/>
    </row>
    <row r="738" spans="1:1" ht="18.600000000000001" customHeight="1" x14ac:dyDescent="0.25">
      <c r="A738" s="70"/>
    </row>
    <row r="739" spans="1:1" ht="18.600000000000001" customHeight="1" x14ac:dyDescent="0.25">
      <c r="A739" s="70"/>
    </row>
    <row r="740" spans="1:1" ht="18.600000000000001" customHeight="1" x14ac:dyDescent="0.25">
      <c r="A740" s="70"/>
    </row>
    <row r="741" spans="1:1" ht="18.600000000000001" customHeight="1" x14ac:dyDescent="0.25">
      <c r="A741" s="70"/>
    </row>
    <row r="742" spans="1:1" ht="18.600000000000001" customHeight="1" x14ac:dyDescent="0.25">
      <c r="A742" s="70"/>
    </row>
    <row r="743" spans="1:1" ht="18.600000000000001" customHeight="1" x14ac:dyDescent="0.25">
      <c r="A743" s="70"/>
    </row>
    <row r="744" spans="1:1" ht="18.600000000000001" customHeight="1" x14ac:dyDescent="0.25">
      <c r="A744" s="70"/>
    </row>
    <row r="745" spans="1:1" ht="18.600000000000001" customHeight="1" x14ac:dyDescent="0.25">
      <c r="A745" s="70"/>
    </row>
    <row r="746" spans="1:1" ht="18.600000000000001" customHeight="1" x14ac:dyDescent="0.25">
      <c r="A746" s="70"/>
    </row>
    <row r="747" spans="1:1" ht="18.600000000000001" customHeight="1" x14ac:dyDescent="0.25">
      <c r="A747" s="70"/>
    </row>
    <row r="748" spans="1:1" ht="18.600000000000001" customHeight="1" x14ac:dyDescent="0.25">
      <c r="A748" s="70"/>
    </row>
    <row r="749" spans="1:1" ht="18.600000000000001" customHeight="1" x14ac:dyDescent="0.25">
      <c r="A749" s="70"/>
    </row>
    <row r="750" spans="1:1" ht="18.600000000000001" customHeight="1" x14ac:dyDescent="0.25">
      <c r="A750" s="70"/>
    </row>
    <row r="751" spans="1:1" ht="18.600000000000001" customHeight="1" x14ac:dyDescent="0.25">
      <c r="A751" s="70"/>
    </row>
    <row r="752" spans="1:1" ht="18.600000000000001" customHeight="1" x14ac:dyDescent="0.25">
      <c r="A752" s="70"/>
    </row>
    <row r="753" spans="1:1" ht="18.600000000000001" customHeight="1" x14ac:dyDescent="0.25">
      <c r="A753" s="70"/>
    </row>
    <row r="754" spans="1:1" ht="18.600000000000001" customHeight="1" x14ac:dyDescent="0.25">
      <c r="A754" s="70"/>
    </row>
    <row r="755" spans="1:1" ht="18.600000000000001" customHeight="1" x14ac:dyDescent="0.25">
      <c r="A755" s="70"/>
    </row>
    <row r="756" spans="1:1" ht="18.600000000000001" customHeight="1" x14ac:dyDescent="0.25">
      <c r="A756" s="70"/>
    </row>
    <row r="757" spans="1:1" ht="18.600000000000001" customHeight="1" x14ac:dyDescent="0.25">
      <c r="A757" s="70"/>
    </row>
    <row r="758" spans="1:1" ht="18.600000000000001" customHeight="1" x14ac:dyDescent="0.25">
      <c r="A758" s="70"/>
    </row>
    <row r="759" spans="1:1" ht="18.600000000000001" customHeight="1" x14ac:dyDescent="0.25">
      <c r="A759" s="70"/>
    </row>
    <row r="760" spans="1:1" ht="18.600000000000001" customHeight="1" x14ac:dyDescent="0.25">
      <c r="A760" s="70"/>
    </row>
    <row r="761" spans="1:1" ht="18.600000000000001" customHeight="1" x14ac:dyDescent="0.25">
      <c r="A761" s="70"/>
    </row>
    <row r="762" spans="1:1" ht="18.600000000000001" customHeight="1" x14ac:dyDescent="0.25">
      <c r="A762" s="70"/>
    </row>
    <row r="763" spans="1:1" ht="18.600000000000001" customHeight="1" x14ac:dyDescent="0.25">
      <c r="A763" s="70"/>
    </row>
    <row r="764" spans="1:1" ht="18.600000000000001" customHeight="1" x14ac:dyDescent="0.25">
      <c r="A764" s="70"/>
    </row>
    <row r="765" spans="1:1" ht="18.600000000000001" customHeight="1" x14ac:dyDescent="0.25">
      <c r="A765" s="70"/>
    </row>
    <row r="766" spans="1:1" ht="18.600000000000001" customHeight="1" x14ac:dyDescent="0.25">
      <c r="A766" s="70"/>
    </row>
    <row r="767" spans="1:1" ht="18.600000000000001" customHeight="1" x14ac:dyDescent="0.25">
      <c r="A767" s="70"/>
    </row>
    <row r="768" spans="1:1" ht="18.600000000000001" customHeight="1" x14ac:dyDescent="0.25">
      <c r="A768" s="70"/>
    </row>
    <row r="769" spans="1:1" ht="18.600000000000001" customHeight="1" x14ac:dyDescent="0.25">
      <c r="A769" s="70"/>
    </row>
    <row r="770" spans="1:1" ht="18.600000000000001" customHeight="1" x14ac:dyDescent="0.25">
      <c r="A770" s="70"/>
    </row>
    <row r="771" spans="1:1" ht="18.600000000000001" customHeight="1" x14ac:dyDescent="0.25">
      <c r="A771" s="70"/>
    </row>
    <row r="772" spans="1:1" ht="18.600000000000001" customHeight="1" x14ac:dyDescent="0.25">
      <c r="A772" s="70"/>
    </row>
    <row r="773" spans="1:1" ht="18.600000000000001" customHeight="1" x14ac:dyDescent="0.25">
      <c r="A773" s="70"/>
    </row>
    <row r="774" spans="1:1" ht="18.600000000000001" customHeight="1" x14ac:dyDescent="0.25">
      <c r="A774" s="70"/>
    </row>
    <row r="775" spans="1:1" ht="18.600000000000001" customHeight="1" x14ac:dyDescent="0.25">
      <c r="A775" s="70"/>
    </row>
    <row r="776" spans="1:1" ht="18.600000000000001" customHeight="1" x14ac:dyDescent="0.25">
      <c r="A776" s="70"/>
    </row>
    <row r="777" spans="1:1" ht="18.600000000000001" customHeight="1" x14ac:dyDescent="0.25">
      <c r="A777" s="70"/>
    </row>
    <row r="778" spans="1:1" ht="18.600000000000001" customHeight="1" x14ac:dyDescent="0.25">
      <c r="A778" s="70"/>
    </row>
    <row r="779" spans="1:1" ht="18.600000000000001" customHeight="1" x14ac:dyDescent="0.25">
      <c r="A779" s="70"/>
    </row>
    <row r="780" spans="1:1" ht="18.600000000000001" customHeight="1" x14ac:dyDescent="0.25">
      <c r="A780" s="70"/>
    </row>
    <row r="781" spans="1:1" ht="18.600000000000001" customHeight="1" x14ac:dyDescent="0.25">
      <c r="A781" s="70"/>
    </row>
    <row r="782" spans="1:1" ht="18.600000000000001" customHeight="1" x14ac:dyDescent="0.25">
      <c r="A782" s="70"/>
    </row>
    <row r="783" spans="1:1" ht="18.600000000000001" customHeight="1" x14ac:dyDescent="0.25">
      <c r="A783" s="70"/>
    </row>
    <row r="784" spans="1:1" ht="18.600000000000001" customHeight="1" x14ac:dyDescent="0.25">
      <c r="A784" s="70"/>
    </row>
    <row r="785" spans="1:1" ht="18.600000000000001" customHeight="1" x14ac:dyDescent="0.25">
      <c r="A785" s="70"/>
    </row>
    <row r="786" spans="1:1" ht="18.600000000000001" customHeight="1" x14ac:dyDescent="0.25">
      <c r="A786" s="70"/>
    </row>
    <row r="787" spans="1:1" ht="18.600000000000001" customHeight="1" x14ac:dyDescent="0.25">
      <c r="A787" s="70"/>
    </row>
    <row r="788" spans="1:1" ht="18.600000000000001" customHeight="1" x14ac:dyDescent="0.25">
      <c r="A788" s="70"/>
    </row>
    <row r="789" spans="1:1" ht="18.600000000000001" customHeight="1" x14ac:dyDescent="0.25">
      <c r="A789" s="70"/>
    </row>
    <row r="790" spans="1:1" ht="18.600000000000001" customHeight="1" x14ac:dyDescent="0.25">
      <c r="A790" s="70"/>
    </row>
    <row r="791" spans="1:1" ht="18.600000000000001" customHeight="1" x14ac:dyDescent="0.25">
      <c r="A791" s="70"/>
    </row>
    <row r="792" spans="1:1" ht="18.600000000000001" customHeight="1" x14ac:dyDescent="0.25">
      <c r="A792" s="70"/>
    </row>
    <row r="793" spans="1:1" ht="18.600000000000001" customHeight="1" x14ac:dyDescent="0.25">
      <c r="A793" s="70"/>
    </row>
    <row r="794" spans="1:1" ht="18.600000000000001" customHeight="1" x14ac:dyDescent="0.25">
      <c r="A794" s="70"/>
    </row>
    <row r="795" spans="1:1" ht="18.600000000000001" customHeight="1" x14ac:dyDescent="0.25">
      <c r="A795" s="70"/>
    </row>
    <row r="796" spans="1:1" ht="18.600000000000001" customHeight="1" x14ac:dyDescent="0.25">
      <c r="A796" s="70"/>
    </row>
    <row r="797" spans="1:1" ht="18.600000000000001" customHeight="1" x14ac:dyDescent="0.25">
      <c r="A797" s="70"/>
    </row>
    <row r="798" spans="1:1" ht="18.600000000000001" customHeight="1" x14ac:dyDescent="0.25">
      <c r="A798" s="70"/>
    </row>
    <row r="799" spans="1:1" ht="18.600000000000001" customHeight="1" x14ac:dyDescent="0.25">
      <c r="A799" s="70"/>
    </row>
    <row r="800" spans="1:1" ht="18.600000000000001" customHeight="1" x14ac:dyDescent="0.25">
      <c r="A800" s="70"/>
    </row>
    <row r="801" spans="1:1" ht="18.600000000000001" customHeight="1" x14ac:dyDescent="0.25">
      <c r="A801" s="70"/>
    </row>
    <row r="802" spans="1:1" ht="18.600000000000001" customHeight="1" x14ac:dyDescent="0.25">
      <c r="A802" s="70"/>
    </row>
    <row r="803" spans="1:1" ht="18.600000000000001" customHeight="1" x14ac:dyDescent="0.25">
      <c r="A803" s="70"/>
    </row>
    <row r="804" spans="1:1" ht="18.600000000000001" customHeight="1" x14ac:dyDescent="0.25">
      <c r="A804" s="70"/>
    </row>
    <row r="805" spans="1:1" ht="18.600000000000001" customHeight="1" x14ac:dyDescent="0.25">
      <c r="A805" s="70"/>
    </row>
    <row r="806" spans="1:1" ht="18.600000000000001" customHeight="1" x14ac:dyDescent="0.25">
      <c r="A806" s="70"/>
    </row>
    <row r="807" spans="1:1" ht="18.600000000000001" customHeight="1" x14ac:dyDescent="0.25">
      <c r="A807" s="70"/>
    </row>
    <row r="808" spans="1:1" ht="18.600000000000001" customHeight="1" x14ac:dyDescent="0.25">
      <c r="A808" s="70"/>
    </row>
    <row r="809" spans="1:1" ht="18.600000000000001" customHeight="1" x14ac:dyDescent="0.25">
      <c r="A809" s="70"/>
    </row>
    <row r="810" spans="1:1" ht="18.600000000000001" customHeight="1" x14ac:dyDescent="0.25">
      <c r="A810" s="70"/>
    </row>
    <row r="811" spans="1:1" ht="18.600000000000001" customHeight="1" x14ac:dyDescent="0.25">
      <c r="A811" s="70"/>
    </row>
    <row r="812" spans="1:1" ht="18.600000000000001" customHeight="1" x14ac:dyDescent="0.25">
      <c r="A812" s="70"/>
    </row>
    <row r="813" spans="1:1" ht="18.600000000000001" customHeight="1" x14ac:dyDescent="0.25">
      <c r="A813" s="70"/>
    </row>
    <row r="814" spans="1:1" ht="18.600000000000001" customHeight="1" x14ac:dyDescent="0.25">
      <c r="A814" s="70"/>
    </row>
    <row r="815" spans="1:1" ht="18.600000000000001" customHeight="1" x14ac:dyDescent="0.25">
      <c r="A815" s="70"/>
    </row>
    <row r="816" spans="1:1" ht="18.600000000000001" customHeight="1" x14ac:dyDescent="0.25">
      <c r="A816" s="70"/>
    </row>
    <row r="817" spans="1:1" ht="18.600000000000001" customHeight="1" x14ac:dyDescent="0.25">
      <c r="A817" s="70"/>
    </row>
    <row r="818" spans="1:1" ht="18.600000000000001" customHeight="1" x14ac:dyDescent="0.25">
      <c r="A818" s="70"/>
    </row>
    <row r="819" spans="1:1" ht="18.600000000000001" customHeight="1" x14ac:dyDescent="0.25">
      <c r="A819" s="70"/>
    </row>
    <row r="820" spans="1:1" ht="18.600000000000001" customHeight="1" x14ac:dyDescent="0.25">
      <c r="A820" s="70"/>
    </row>
    <row r="821" spans="1:1" ht="18.600000000000001" customHeight="1" x14ac:dyDescent="0.25">
      <c r="A821" s="70"/>
    </row>
    <row r="822" spans="1:1" ht="18.600000000000001" customHeight="1" x14ac:dyDescent="0.25">
      <c r="A822" s="70"/>
    </row>
  </sheetData>
  <sheetProtection sheet="1" objects="1" scenarios="1"/>
  <mergeCells count="35">
    <mergeCell ref="C42:F42"/>
    <mergeCell ref="P42:S42"/>
    <mergeCell ref="B49:V75"/>
    <mergeCell ref="G83:H83"/>
    <mergeCell ref="L83:M83"/>
    <mergeCell ref="K41:N41"/>
    <mergeCell ref="C28:F28"/>
    <mergeCell ref="P28:S28"/>
    <mergeCell ref="B31:F31"/>
    <mergeCell ref="C34:F34"/>
    <mergeCell ref="H34:S34"/>
    <mergeCell ref="C36:F36"/>
    <mergeCell ref="P36:S36"/>
    <mergeCell ref="B25:F25"/>
    <mergeCell ref="C26:F26"/>
    <mergeCell ref="H26:S26"/>
    <mergeCell ref="Y36:AD36"/>
    <mergeCell ref="B39:F39"/>
    <mergeCell ref="K39:N39"/>
    <mergeCell ref="Y34:AQ34"/>
    <mergeCell ref="C18:H18"/>
    <mergeCell ref="P18:U18"/>
    <mergeCell ref="P21:R21"/>
    <mergeCell ref="B23:F23"/>
    <mergeCell ref="B24:F24"/>
    <mergeCell ref="Y12:AQ12"/>
    <mergeCell ref="AR12:AT12"/>
    <mergeCell ref="B14:F14"/>
    <mergeCell ref="C16:N16"/>
    <mergeCell ref="S16:U16"/>
    <mergeCell ref="B7:V7"/>
    <mergeCell ref="B8:V8"/>
    <mergeCell ref="B9:V9"/>
    <mergeCell ref="C11:I11"/>
    <mergeCell ref="P11:U11"/>
  </mergeCells>
  <hyperlinks>
    <hyperlink ref="O47" r:id="rId1" xr:uid="{00000000-0004-0000-0100-000000000000}"/>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22"/>
  <sheetViews>
    <sheetView showGridLines="0" zoomScale="110" workbookViewId="0"/>
  </sheetViews>
  <sheetFormatPr baseColWidth="10" defaultColWidth="9.140625" defaultRowHeight="18.600000000000001" customHeight="1" x14ac:dyDescent="0.25"/>
  <cols>
    <col min="1" max="1" width="2.5703125" style="63" customWidth="1"/>
    <col min="2" max="2" width="23.7109375" style="63" customWidth="1"/>
    <col min="3" max="22" width="3.140625" style="63" customWidth="1"/>
    <col min="23" max="24" width="9.140625" style="63"/>
    <col min="25" max="45" width="9.140625" style="63" hidden="1" customWidth="1"/>
    <col min="46" max="46" width="0" style="63" hidden="1" customWidth="1"/>
    <col min="47" max="16384" width="9.140625" style="63"/>
  </cols>
  <sheetData>
    <row r="1" spans="2:55" ht="18.600000000000001" customHeight="1" thickBot="1" x14ac:dyDescent="0.3">
      <c r="L1" s="64"/>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row>
    <row r="2" spans="2:55" ht="13.5" customHeight="1" x14ac:dyDescent="0.25">
      <c r="B2" s="65"/>
      <c r="C2" s="66"/>
      <c r="D2" s="66"/>
      <c r="E2" s="66"/>
      <c r="F2" s="66"/>
      <c r="G2" s="66"/>
      <c r="H2" s="66"/>
      <c r="I2" s="66"/>
      <c r="J2" s="66"/>
      <c r="K2" s="66"/>
      <c r="L2" s="113"/>
      <c r="M2" s="66"/>
      <c r="N2" s="66"/>
      <c r="O2" s="66"/>
      <c r="P2" s="66"/>
      <c r="Q2" s="66"/>
      <c r="R2" s="66"/>
      <c r="S2" s="66"/>
      <c r="T2" s="66"/>
      <c r="U2" s="66"/>
      <c r="V2" s="67"/>
      <c r="W2" s="70"/>
      <c r="X2" s="70"/>
      <c r="Y2" s="70">
        <v>0</v>
      </c>
      <c r="Z2" s="70">
        <v>1</v>
      </c>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row>
    <row r="3" spans="2:55" ht="13.5" customHeight="1" x14ac:dyDescent="0.25">
      <c r="B3" s="114"/>
      <c r="C3" s="70"/>
      <c r="D3" s="70"/>
      <c r="E3" s="70"/>
      <c r="F3" s="70"/>
      <c r="G3" s="70"/>
      <c r="H3" s="70"/>
      <c r="I3" s="70"/>
      <c r="J3" s="70"/>
      <c r="K3" s="70"/>
      <c r="L3" s="90"/>
      <c r="M3" s="70"/>
      <c r="N3" s="70"/>
      <c r="O3" s="70"/>
      <c r="P3" s="70"/>
      <c r="Q3" s="70"/>
      <c r="R3" s="70"/>
      <c r="S3" s="70"/>
      <c r="T3" s="70"/>
      <c r="U3" s="70"/>
      <c r="V3" s="74"/>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row>
    <row r="4" spans="2:55" ht="12" customHeight="1" x14ac:dyDescent="0.25">
      <c r="B4" s="68"/>
      <c r="C4" s="69"/>
      <c r="D4" s="69"/>
      <c r="E4" s="69"/>
      <c r="F4" s="69"/>
      <c r="G4" s="69"/>
      <c r="H4" s="69"/>
      <c r="I4" s="70"/>
      <c r="J4" s="69"/>
      <c r="K4" s="69"/>
      <c r="L4" s="69"/>
      <c r="M4" s="69"/>
      <c r="N4" s="69"/>
      <c r="O4" s="69"/>
      <c r="P4" s="69"/>
      <c r="Q4" s="69"/>
      <c r="R4" s="69"/>
      <c r="S4" s="69"/>
      <c r="T4" s="69"/>
      <c r="U4" s="69"/>
      <c r="V4" s="71"/>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row>
    <row r="5" spans="2:55" ht="12" customHeight="1" x14ac:dyDescent="0.25">
      <c r="B5" s="68"/>
      <c r="C5" s="69"/>
      <c r="D5" s="69"/>
      <c r="E5" s="69"/>
      <c r="F5" s="69"/>
      <c r="G5" s="69"/>
      <c r="H5" s="69"/>
      <c r="I5" s="70"/>
      <c r="J5" s="69"/>
      <c r="K5" s="69"/>
      <c r="L5" s="69"/>
      <c r="M5" s="69"/>
      <c r="N5" s="69"/>
      <c r="O5" s="69"/>
      <c r="P5" s="69"/>
      <c r="Q5" s="69"/>
      <c r="R5" s="69"/>
      <c r="S5" s="69"/>
      <c r="T5" s="69"/>
      <c r="U5" s="69"/>
      <c r="V5" s="71"/>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row>
    <row r="6" spans="2:55" ht="12" customHeight="1" x14ac:dyDescent="0.25">
      <c r="B6" s="68"/>
      <c r="C6" s="69"/>
      <c r="D6" s="69"/>
      <c r="E6" s="69"/>
      <c r="F6" s="69"/>
      <c r="G6" s="69"/>
      <c r="H6" s="69"/>
      <c r="I6" s="70"/>
      <c r="J6" s="69"/>
      <c r="K6" s="69"/>
      <c r="L6" s="69"/>
      <c r="M6" s="69"/>
      <c r="N6" s="69"/>
      <c r="O6" s="69"/>
      <c r="P6" s="69"/>
      <c r="Q6" s="69"/>
      <c r="R6" s="69"/>
      <c r="S6" s="69"/>
      <c r="T6" s="69"/>
      <c r="U6" s="69"/>
      <c r="V6" s="71"/>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row>
    <row r="7" spans="2:55" ht="18.600000000000001" customHeight="1" x14ac:dyDescent="0.25">
      <c r="B7" s="187"/>
      <c r="C7" s="188"/>
      <c r="D7" s="188"/>
      <c r="E7" s="188"/>
      <c r="F7" s="188"/>
      <c r="G7" s="188"/>
      <c r="H7" s="188"/>
      <c r="I7" s="188"/>
      <c r="J7" s="188"/>
      <c r="K7" s="188"/>
      <c r="L7" s="188"/>
      <c r="M7" s="188"/>
      <c r="N7" s="188"/>
      <c r="O7" s="188"/>
      <c r="P7" s="188"/>
      <c r="Q7" s="188"/>
      <c r="R7" s="188"/>
      <c r="S7" s="188"/>
      <c r="T7" s="188"/>
      <c r="U7" s="188"/>
      <c r="V7" s="189"/>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row>
    <row r="8" spans="2:55" ht="18.600000000000001" customHeight="1" x14ac:dyDescent="0.25">
      <c r="B8" s="187" t="s">
        <v>737</v>
      </c>
      <c r="C8" s="188"/>
      <c r="D8" s="188"/>
      <c r="E8" s="188"/>
      <c r="F8" s="188"/>
      <c r="G8" s="188"/>
      <c r="H8" s="188"/>
      <c r="I8" s="188"/>
      <c r="J8" s="188"/>
      <c r="K8" s="188"/>
      <c r="L8" s="188"/>
      <c r="M8" s="188"/>
      <c r="N8" s="188"/>
      <c r="O8" s="188"/>
      <c r="P8" s="188"/>
      <c r="Q8" s="188"/>
      <c r="R8" s="188"/>
      <c r="S8" s="188"/>
      <c r="T8" s="188"/>
      <c r="U8" s="188"/>
      <c r="V8" s="189"/>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row>
    <row r="9" spans="2:55" ht="18.600000000000001" customHeight="1" x14ac:dyDescent="0.25">
      <c r="B9" s="190" t="s">
        <v>739</v>
      </c>
      <c r="C9" s="191"/>
      <c r="D9" s="191"/>
      <c r="E9" s="191"/>
      <c r="F9" s="191"/>
      <c r="G9" s="191"/>
      <c r="H9" s="191"/>
      <c r="I9" s="191"/>
      <c r="J9" s="191"/>
      <c r="K9" s="191"/>
      <c r="L9" s="191"/>
      <c r="M9" s="191"/>
      <c r="N9" s="191"/>
      <c r="O9" s="191"/>
      <c r="P9" s="191"/>
      <c r="Q9" s="191"/>
      <c r="R9" s="191"/>
      <c r="S9" s="191"/>
      <c r="T9" s="191"/>
      <c r="U9" s="191"/>
      <c r="V9" s="192"/>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row>
    <row r="10" spans="2:55" ht="18.600000000000001" customHeight="1" x14ac:dyDescent="0.25">
      <c r="B10" s="73"/>
      <c r="C10" s="70"/>
      <c r="D10" s="70"/>
      <c r="E10" s="70"/>
      <c r="F10" s="70"/>
      <c r="G10" s="70"/>
      <c r="H10" s="70"/>
      <c r="I10" s="72"/>
      <c r="J10" s="70"/>
      <c r="K10" s="70"/>
      <c r="L10" s="70"/>
      <c r="M10" s="70"/>
      <c r="N10" s="70"/>
      <c r="O10" s="70"/>
      <c r="P10" s="70"/>
      <c r="Q10" s="70"/>
      <c r="R10" s="70"/>
      <c r="S10" s="70"/>
      <c r="T10" s="70"/>
      <c r="U10" s="70"/>
      <c r="V10" s="74"/>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row>
    <row r="11" spans="2:55" ht="18.600000000000001" customHeight="1" x14ac:dyDescent="0.25">
      <c r="B11" s="73" t="s">
        <v>0</v>
      </c>
      <c r="C11" s="193" t="s">
        <v>721</v>
      </c>
      <c r="D11" s="194"/>
      <c r="E11" s="194"/>
      <c r="F11" s="194"/>
      <c r="G11" s="194"/>
      <c r="H11" s="194"/>
      <c r="I11" s="195"/>
      <c r="J11" s="70"/>
      <c r="K11" s="70" t="s">
        <v>1</v>
      </c>
      <c r="L11" s="70"/>
      <c r="M11" s="70"/>
      <c r="N11" s="70"/>
      <c r="O11" s="70"/>
      <c r="P11" s="193" t="s">
        <v>730</v>
      </c>
      <c r="Q11" s="194"/>
      <c r="R11" s="194"/>
      <c r="S11" s="194"/>
      <c r="T11" s="194"/>
      <c r="U11" s="195"/>
      <c r="V11" s="74"/>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row>
    <row r="12" spans="2:55" ht="18.600000000000001" customHeight="1" thickBot="1" x14ac:dyDescent="0.3">
      <c r="B12" s="73"/>
      <c r="C12" s="70"/>
      <c r="D12" s="70"/>
      <c r="E12" s="70"/>
      <c r="F12" s="70"/>
      <c r="G12" s="70"/>
      <c r="H12" s="70"/>
      <c r="I12" s="70"/>
      <c r="J12" s="70"/>
      <c r="K12" s="70"/>
      <c r="L12" s="70"/>
      <c r="M12" s="70"/>
      <c r="N12" s="70"/>
      <c r="O12" s="70"/>
      <c r="P12" s="70"/>
      <c r="Q12" s="70"/>
      <c r="R12" s="70"/>
      <c r="S12" s="70"/>
      <c r="T12" s="70"/>
      <c r="U12" s="70"/>
      <c r="V12" s="74"/>
      <c r="W12" s="70"/>
      <c r="X12" s="70"/>
      <c r="Y12" s="196" t="str">
        <f>VLOOKUP(C26,LP,3,FALSE)</f>
        <v xml:space="preserve">Førstekonsulent </v>
      </c>
      <c r="Z12" s="196"/>
      <c r="AA12" s="196"/>
      <c r="AB12" s="196"/>
      <c r="AC12" s="196"/>
      <c r="AD12" s="196"/>
      <c r="AE12" s="196"/>
      <c r="AF12" s="196"/>
      <c r="AG12" s="196"/>
      <c r="AH12" s="196"/>
      <c r="AI12" s="196"/>
      <c r="AJ12" s="196"/>
      <c r="AK12" s="196"/>
      <c r="AL12" s="196"/>
      <c r="AM12" s="196"/>
      <c r="AN12" s="196"/>
      <c r="AO12" s="196"/>
      <c r="AP12" s="196"/>
      <c r="AQ12" s="196"/>
      <c r="AR12" s="197" t="str">
        <f>IF(C26&lt;Z2," ",Y12)</f>
        <v xml:space="preserve">Førstekonsulent </v>
      </c>
      <c r="AS12" s="197"/>
      <c r="AT12" s="197"/>
      <c r="AU12" s="70"/>
      <c r="AV12" s="70"/>
      <c r="AW12" s="70"/>
      <c r="AX12" s="70"/>
      <c r="AY12" s="70"/>
      <c r="AZ12" s="70"/>
      <c r="BA12" s="70"/>
      <c r="BB12" s="70"/>
      <c r="BC12" s="70"/>
    </row>
    <row r="13" spans="2:55" ht="18.600000000000001" customHeight="1" x14ac:dyDescent="0.25">
      <c r="B13" s="77"/>
      <c r="C13" s="66"/>
      <c r="D13" s="66"/>
      <c r="E13" s="66"/>
      <c r="F13" s="66"/>
      <c r="G13" s="66"/>
      <c r="H13" s="66"/>
      <c r="I13" s="66"/>
      <c r="J13" s="66"/>
      <c r="K13" s="66"/>
      <c r="L13" s="66"/>
      <c r="M13" s="66"/>
      <c r="N13" s="66"/>
      <c r="O13" s="66"/>
      <c r="P13" s="66"/>
      <c r="Q13" s="66"/>
      <c r="R13" s="66"/>
      <c r="S13" s="66"/>
      <c r="T13" s="66"/>
      <c r="U13" s="66"/>
      <c r="V13" s="67"/>
      <c r="W13" s="70"/>
      <c r="X13" s="70"/>
      <c r="Y13" s="128"/>
      <c r="Z13" s="128"/>
      <c r="AA13" s="128"/>
      <c r="AB13" s="128"/>
      <c r="AC13" s="128"/>
      <c r="AD13" s="128"/>
      <c r="AE13" s="128"/>
      <c r="AF13" s="128"/>
      <c r="AG13" s="128"/>
      <c r="AH13" s="128"/>
      <c r="AI13" s="128"/>
      <c r="AJ13" s="128"/>
      <c r="AK13" s="128"/>
      <c r="AL13" s="128"/>
      <c r="AM13" s="128"/>
      <c r="AN13" s="128"/>
      <c r="AO13" s="128"/>
      <c r="AP13" s="128"/>
      <c r="AQ13" s="128"/>
      <c r="AR13" s="130"/>
      <c r="AS13" s="130"/>
      <c r="AT13" s="130"/>
      <c r="AU13" s="70"/>
      <c r="AV13" s="70"/>
      <c r="AW13" s="70"/>
      <c r="AX13" s="70"/>
      <c r="AY13" s="70"/>
      <c r="AZ13" s="70"/>
      <c r="BA13" s="70"/>
      <c r="BB13" s="70"/>
      <c r="BC13" s="70"/>
    </row>
    <row r="14" spans="2:55" ht="18.600000000000001" customHeight="1" x14ac:dyDescent="0.25">
      <c r="B14" s="198" t="s">
        <v>738</v>
      </c>
      <c r="C14" s="199"/>
      <c r="D14" s="199"/>
      <c r="E14" s="199"/>
      <c r="F14" s="199"/>
      <c r="G14" s="70"/>
      <c r="H14" s="70"/>
      <c r="I14" s="70"/>
      <c r="J14" s="70"/>
      <c r="K14" s="70"/>
      <c r="L14" s="70"/>
      <c r="M14" s="70"/>
      <c r="N14" s="70"/>
      <c r="O14" s="70"/>
      <c r="P14" s="70"/>
      <c r="Q14" s="70"/>
      <c r="R14" s="70"/>
      <c r="S14" s="70"/>
      <c r="T14" s="70"/>
      <c r="U14" s="70"/>
      <c r="V14" s="74"/>
      <c r="W14" s="70"/>
      <c r="X14" s="70"/>
      <c r="Y14" s="128"/>
      <c r="Z14" s="128"/>
      <c r="AA14" s="128"/>
      <c r="AB14" s="128"/>
      <c r="AC14" s="128"/>
      <c r="AD14" s="128"/>
      <c r="AE14" s="128"/>
      <c r="AF14" s="128"/>
      <c r="AG14" s="128"/>
      <c r="AH14" s="128"/>
      <c r="AI14" s="128"/>
      <c r="AJ14" s="128"/>
      <c r="AK14" s="128"/>
      <c r="AL14" s="128"/>
      <c r="AM14" s="128"/>
      <c r="AN14" s="128"/>
      <c r="AO14" s="128"/>
      <c r="AP14" s="128"/>
      <c r="AQ14" s="128"/>
      <c r="AR14" s="130"/>
      <c r="AS14" s="130"/>
      <c r="AT14" s="130"/>
      <c r="AU14" s="70"/>
      <c r="AV14" s="70"/>
      <c r="AW14" s="70"/>
      <c r="AX14" s="70"/>
      <c r="AY14" s="70"/>
      <c r="AZ14" s="70"/>
      <c r="BA14" s="70"/>
      <c r="BB14" s="70"/>
      <c r="BC14" s="70"/>
    </row>
    <row r="15" spans="2:55" ht="18.600000000000001" customHeight="1" x14ac:dyDescent="0.25">
      <c r="B15" s="73"/>
      <c r="C15" s="70"/>
      <c r="D15" s="70"/>
      <c r="E15" s="70"/>
      <c r="F15" s="70"/>
      <c r="G15" s="70"/>
      <c r="H15" s="70"/>
      <c r="I15" s="70"/>
      <c r="J15" s="70"/>
      <c r="K15" s="70"/>
      <c r="L15" s="70"/>
      <c r="M15" s="70"/>
      <c r="N15" s="70"/>
      <c r="O15" s="70"/>
      <c r="P15" s="70"/>
      <c r="Q15" s="70"/>
      <c r="R15" s="70"/>
      <c r="S15" s="70"/>
      <c r="T15" s="70"/>
      <c r="U15" s="70"/>
      <c r="V15" s="74"/>
      <c r="W15" s="70"/>
      <c r="X15" s="70"/>
      <c r="Y15" s="128"/>
      <c r="Z15" s="128"/>
      <c r="AA15" s="128"/>
      <c r="AB15" s="128"/>
      <c r="AC15" s="128"/>
      <c r="AD15" s="128"/>
      <c r="AE15" s="128"/>
      <c r="AF15" s="128"/>
      <c r="AG15" s="128"/>
      <c r="AH15" s="128"/>
      <c r="AI15" s="128"/>
      <c r="AJ15" s="128"/>
      <c r="AK15" s="128"/>
      <c r="AL15" s="128"/>
      <c r="AM15" s="128"/>
      <c r="AN15" s="128"/>
      <c r="AO15" s="128"/>
      <c r="AP15" s="128"/>
      <c r="AQ15" s="128"/>
      <c r="AR15" s="130"/>
      <c r="AS15" s="130"/>
      <c r="AT15" s="130"/>
      <c r="AU15" s="70"/>
      <c r="AV15" s="70"/>
      <c r="AW15" s="70"/>
      <c r="AX15" s="70"/>
      <c r="AY15" s="70"/>
      <c r="AZ15" s="70"/>
      <c r="BA15" s="70"/>
      <c r="BB15" s="70"/>
      <c r="BC15" s="70"/>
    </row>
    <row r="16" spans="2:55" ht="18.600000000000001" customHeight="1" x14ac:dyDescent="0.25">
      <c r="B16" s="73" t="s">
        <v>620</v>
      </c>
      <c r="C16" s="200" t="s">
        <v>732</v>
      </c>
      <c r="D16" s="201"/>
      <c r="E16" s="201"/>
      <c r="F16" s="201"/>
      <c r="G16" s="201"/>
      <c r="H16" s="201"/>
      <c r="I16" s="201"/>
      <c r="J16" s="201"/>
      <c r="K16" s="201"/>
      <c r="L16" s="201"/>
      <c r="M16" s="201"/>
      <c r="N16" s="202"/>
      <c r="O16" s="81"/>
      <c r="P16" s="81" t="s">
        <v>621</v>
      </c>
      <c r="Q16" s="81"/>
      <c r="R16" s="81"/>
      <c r="S16" s="203">
        <v>4515</v>
      </c>
      <c r="T16" s="204"/>
      <c r="U16" s="205"/>
      <c r="V16" s="74"/>
      <c r="W16" s="70"/>
      <c r="X16" s="70"/>
      <c r="Y16" s="128"/>
      <c r="Z16" s="128"/>
      <c r="AA16" s="128"/>
      <c r="AB16" s="128"/>
      <c r="AC16" s="128"/>
      <c r="AD16" s="128"/>
      <c r="AE16" s="128"/>
      <c r="AF16" s="128"/>
      <c r="AG16" s="128"/>
      <c r="AH16" s="128"/>
      <c r="AI16" s="128"/>
      <c r="AJ16" s="128"/>
      <c r="AK16" s="128"/>
      <c r="AL16" s="128"/>
      <c r="AM16" s="128"/>
      <c r="AN16" s="128"/>
      <c r="AO16" s="128"/>
      <c r="AP16" s="128"/>
      <c r="AQ16" s="128"/>
      <c r="AR16" s="130"/>
      <c r="AS16" s="130"/>
      <c r="AT16" s="130"/>
      <c r="AU16" s="70"/>
      <c r="AV16" s="70"/>
      <c r="AW16" s="70"/>
      <c r="AX16" s="70"/>
      <c r="AY16" s="70"/>
      <c r="AZ16" s="70"/>
      <c r="BA16" s="70"/>
      <c r="BB16" s="70"/>
      <c r="BC16" s="70"/>
    </row>
    <row r="17" spans="2:55" ht="18.600000000000001" customHeight="1" x14ac:dyDescent="0.25">
      <c r="B17" s="73"/>
      <c r="C17" s="70"/>
      <c r="D17" s="70"/>
      <c r="E17" s="70"/>
      <c r="F17" s="70"/>
      <c r="G17" s="70"/>
      <c r="H17" s="70"/>
      <c r="I17" s="70"/>
      <c r="J17" s="70"/>
      <c r="K17" s="70"/>
      <c r="L17" s="70"/>
      <c r="M17" s="70"/>
      <c r="N17" s="70"/>
      <c r="O17" s="70"/>
      <c r="P17" s="70"/>
      <c r="Q17" s="70"/>
      <c r="R17" s="70"/>
      <c r="S17" s="70"/>
      <c r="T17" s="70"/>
      <c r="U17" s="70"/>
      <c r="V17" s="74"/>
      <c r="W17" s="70"/>
      <c r="X17" s="70"/>
      <c r="Y17" s="128"/>
      <c r="Z17" s="128"/>
      <c r="AA17" s="128"/>
      <c r="AB17" s="128"/>
      <c r="AC17" s="128"/>
      <c r="AD17" s="128"/>
      <c r="AE17" s="128"/>
      <c r="AF17" s="128"/>
      <c r="AG17" s="128"/>
      <c r="AH17" s="128"/>
      <c r="AI17" s="128"/>
      <c r="AJ17" s="128"/>
      <c r="AK17" s="128"/>
      <c r="AL17" s="128"/>
      <c r="AM17" s="128"/>
      <c r="AN17" s="128"/>
      <c r="AO17" s="128"/>
      <c r="AP17" s="128"/>
      <c r="AQ17" s="128"/>
      <c r="AR17" s="130"/>
      <c r="AS17" s="130"/>
      <c r="AT17" s="130"/>
      <c r="AU17" s="70"/>
      <c r="AV17" s="70"/>
      <c r="AW17" s="70"/>
      <c r="AX17" s="70"/>
      <c r="AY17" s="70"/>
      <c r="AZ17" s="70"/>
      <c r="BA17" s="70"/>
      <c r="BB17" s="70"/>
      <c r="BC17" s="70"/>
    </row>
    <row r="18" spans="2:55" ht="18.600000000000001" customHeight="1" x14ac:dyDescent="0.25">
      <c r="B18" s="73" t="s">
        <v>3</v>
      </c>
      <c r="C18" s="206">
        <v>29356</v>
      </c>
      <c r="D18" s="207"/>
      <c r="E18" s="207"/>
      <c r="F18" s="207"/>
      <c r="G18" s="207"/>
      <c r="H18" s="208"/>
      <c r="I18" s="70"/>
      <c r="J18" s="70" t="s">
        <v>4</v>
      </c>
      <c r="K18" s="70"/>
      <c r="L18" s="70"/>
      <c r="M18" s="70"/>
      <c r="N18" s="70"/>
      <c r="O18" s="70"/>
      <c r="P18" s="209">
        <v>36586</v>
      </c>
      <c r="Q18" s="210"/>
      <c r="R18" s="210"/>
      <c r="S18" s="210"/>
      <c r="T18" s="210"/>
      <c r="U18" s="211"/>
      <c r="V18" s="74"/>
      <c r="W18" s="70"/>
      <c r="X18" s="70"/>
      <c r="Y18" s="128"/>
      <c r="Z18" s="128"/>
      <c r="AA18" s="128"/>
      <c r="AB18" s="128"/>
      <c r="AC18" s="128"/>
      <c r="AD18" s="128"/>
      <c r="AE18" s="128"/>
      <c r="AF18" s="128"/>
      <c r="AG18" s="128"/>
      <c r="AH18" s="128"/>
      <c r="AI18" s="128"/>
      <c r="AJ18" s="128"/>
      <c r="AK18" s="128"/>
      <c r="AL18" s="128"/>
      <c r="AM18" s="128"/>
      <c r="AN18" s="128"/>
      <c r="AO18" s="128"/>
      <c r="AP18" s="128"/>
      <c r="AQ18" s="128"/>
      <c r="AR18" s="130"/>
      <c r="AS18" s="130"/>
      <c r="AT18" s="130"/>
      <c r="AU18" s="70"/>
      <c r="AV18" s="70"/>
      <c r="AW18" s="70"/>
      <c r="AX18" s="70"/>
      <c r="AY18" s="70"/>
      <c r="AZ18" s="70"/>
      <c r="BA18" s="70"/>
      <c r="BB18" s="70"/>
      <c r="BC18" s="70"/>
    </row>
    <row r="19" spans="2:55" ht="18.600000000000001" customHeight="1" x14ac:dyDescent="0.25">
      <c r="B19" s="73"/>
      <c r="C19" s="70"/>
      <c r="D19" s="70"/>
      <c r="E19" s="70"/>
      <c r="F19" s="70"/>
      <c r="G19" s="70"/>
      <c r="H19" s="70"/>
      <c r="I19" s="70"/>
      <c r="J19" s="70"/>
      <c r="K19" s="70"/>
      <c r="L19" s="70"/>
      <c r="M19" s="70"/>
      <c r="N19" s="70"/>
      <c r="O19" s="70"/>
      <c r="P19" s="70"/>
      <c r="Q19" s="70"/>
      <c r="R19" s="70"/>
      <c r="S19" s="70"/>
      <c r="T19" s="70"/>
      <c r="U19" s="70"/>
      <c r="V19" s="74"/>
      <c r="W19" s="70"/>
      <c r="X19" s="70"/>
      <c r="Y19" s="128"/>
      <c r="Z19" s="128"/>
      <c r="AA19" s="128"/>
      <c r="AB19" s="128"/>
      <c r="AC19" s="128"/>
      <c r="AD19" s="128"/>
      <c r="AE19" s="128"/>
      <c r="AF19" s="128"/>
      <c r="AG19" s="128"/>
      <c r="AH19" s="128"/>
      <c r="AI19" s="128"/>
      <c r="AJ19" s="128"/>
      <c r="AK19" s="128"/>
      <c r="AL19" s="128"/>
      <c r="AM19" s="128"/>
      <c r="AN19" s="128"/>
      <c r="AO19" s="128"/>
      <c r="AP19" s="128"/>
      <c r="AQ19" s="128"/>
      <c r="AR19" s="130"/>
      <c r="AS19" s="130"/>
      <c r="AT19" s="130"/>
      <c r="AU19" s="70"/>
      <c r="AV19" s="70"/>
      <c r="AW19" s="70"/>
      <c r="AX19" s="70"/>
      <c r="AY19" s="70"/>
      <c r="AZ19" s="70"/>
      <c r="BA19" s="70"/>
      <c r="BB19" s="70"/>
      <c r="BC19" s="70"/>
    </row>
    <row r="20" spans="2:55" ht="18.600000000000001" customHeight="1" x14ac:dyDescent="0.25">
      <c r="B20" s="73" t="s">
        <v>5</v>
      </c>
      <c r="C20" s="118" t="s">
        <v>720</v>
      </c>
      <c r="D20" s="70" t="s">
        <v>6</v>
      </c>
      <c r="E20" s="70"/>
      <c r="F20" s="70"/>
      <c r="G20" s="70"/>
      <c r="H20" s="70"/>
      <c r="I20" s="70"/>
      <c r="J20" s="118" t="s">
        <v>720</v>
      </c>
      <c r="K20" s="70" t="s">
        <v>736</v>
      </c>
      <c r="L20" s="70"/>
      <c r="M20" s="70"/>
      <c r="N20" s="70"/>
      <c r="O20" s="70"/>
      <c r="P20" s="70"/>
      <c r="Q20" s="70"/>
      <c r="R20" s="70"/>
      <c r="S20" s="70"/>
      <c r="T20" s="70"/>
      <c r="U20" s="70"/>
      <c r="V20" s="74"/>
      <c r="W20" s="70"/>
      <c r="X20" s="70"/>
      <c r="Y20" s="128"/>
      <c r="Z20" s="128"/>
      <c r="AA20" s="128"/>
      <c r="AB20" s="128"/>
      <c r="AC20" s="128"/>
      <c r="AD20" s="128"/>
      <c r="AE20" s="128"/>
      <c r="AF20" s="128"/>
      <c r="AG20" s="128"/>
      <c r="AH20" s="128"/>
      <c r="AI20" s="128"/>
      <c r="AJ20" s="128"/>
      <c r="AK20" s="128"/>
      <c r="AL20" s="128"/>
      <c r="AM20" s="128"/>
      <c r="AN20" s="128"/>
      <c r="AO20" s="128"/>
      <c r="AP20" s="128"/>
      <c r="AQ20" s="128"/>
      <c r="AR20" s="130"/>
      <c r="AS20" s="130"/>
      <c r="AT20" s="130"/>
      <c r="AU20" s="70"/>
      <c r="AV20" s="70"/>
      <c r="AW20" s="70"/>
      <c r="AX20" s="70"/>
      <c r="AY20" s="70"/>
      <c r="AZ20" s="70"/>
      <c r="BA20" s="70"/>
      <c r="BB20" s="70"/>
      <c r="BC20" s="70"/>
    </row>
    <row r="21" spans="2:55" ht="18.600000000000001" customHeight="1" x14ac:dyDescent="0.25">
      <c r="B21" s="73"/>
      <c r="C21" s="118"/>
      <c r="D21" s="70" t="s">
        <v>7</v>
      </c>
      <c r="E21" s="70"/>
      <c r="F21" s="70"/>
      <c r="G21" s="70"/>
      <c r="H21" s="70"/>
      <c r="I21" s="70"/>
      <c r="J21" s="118"/>
      <c r="K21" s="70" t="s">
        <v>8</v>
      </c>
      <c r="L21" s="70"/>
      <c r="M21" s="70"/>
      <c r="P21" s="212"/>
      <c r="Q21" s="213"/>
      <c r="R21" s="214"/>
      <c r="S21" s="70" t="s">
        <v>725</v>
      </c>
      <c r="T21" s="70"/>
      <c r="U21" s="70"/>
      <c r="V21" s="74"/>
      <c r="W21" s="70"/>
      <c r="X21" s="70"/>
      <c r="Y21" s="128"/>
      <c r="Z21" s="128"/>
      <c r="AA21" s="128"/>
      <c r="AB21" s="128"/>
      <c r="AC21" s="128"/>
      <c r="AD21" s="128"/>
      <c r="AE21" s="128"/>
      <c r="AF21" s="128"/>
      <c r="AG21" s="128"/>
      <c r="AH21" s="128"/>
      <c r="AI21" s="128"/>
      <c r="AJ21" s="128"/>
      <c r="AK21" s="128"/>
      <c r="AL21" s="128"/>
      <c r="AM21" s="128"/>
      <c r="AN21" s="128"/>
      <c r="AO21" s="128"/>
      <c r="AP21" s="128"/>
      <c r="AQ21" s="128"/>
      <c r="AR21" s="130"/>
      <c r="AS21" s="130"/>
      <c r="AT21" s="130"/>
      <c r="AU21" s="70"/>
      <c r="AV21" s="70"/>
      <c r="AW21" s="70"/>
      <c r="AX21" s="70"/>
      <c r="AY21" s="70"/>
      <c r="AZ21" s="70"/>
      <c r="BA21" s="70"/>
      <c r="BB21" s="70"/>
      <c r="BC21" s="70"/>
    </row>
    <row r="22" spans="2:55" ht="18.600000000000001" customHeight="1" thickBot="1" x14ac:dyDescent="0.3">
      <c r="B22" s="73"/>
      <c r="C22" s="70"/>
      <c r="D22" s="70"/>
      <c r="E22" s="70"/>
      <c r="F22" s="70"/>
      <c r="G22" s="70"/>
      <c r="H22" s="70"/>
      <c r="I22" s="70"/>
      <c r="J22" s="70"/>
      <c r="K22" s="70"/>
      <c r="L22" s="70"/>
      <c r="M22" s="70"/>
      <c r="N22" s="70"/>
      <c r="O22" s="70"/>
      <c r="P22" s="70"/>
      <c r="Q22" s="70"/>
      <c r="R22" s="70"/>
      <c r="S22" s="70"/>
      <c r="T22" s="70"/>
      <c r="U22" s="70"/>
      <c r="V22" s="74"/>
      <c r="W22" s="70"/>
      <c r="X22" s="70"/>
      <c r="Y22" s="128"/>
      <c r="Z22" s="128"/>
      <c r="AA22" s="128"/>
      <c r="AB22" s="128"/>
      <c r="AC22" s="128"/>
      <c r="AD22" s="128"/>
      <c r="AE22" s="128"/>
      <c r="AF22" s="128"/>
      <c r="AG22" s="128"/>
      <c r="AH22" s="128"/>
      <c r="AI22" s="128"/>
      <c r="AJ22" s="128"/>
      <c r="AK22" s="128"/>
      <c r="AL22" s="128"/>
      <c r="AM22" s="128"/>
      <c r="AN22" s="128"/>
      <c r="AO22" s="128"/>
      <c r="AP22" s="128"/>
      <c r="AQ22" s="128"/>
      <c r="AR22" s="130"/>
      <c r="AS22" s="130"/>
      <c r="AT22" s="130"/>
      <c r="AU22" s="70"/>
      <c r="AV22" s="70"/>
      <c r="AW22" s="70"/>
      <c r="AX22" s="70"/>
      <c r="AY22" s="70"/>
      <c r="AZ22" s="70"/>
      <c r="BA22" s="70"/>
      <c r="BB22" s="70"/>
      <c r="BC22" s="70"/>
    </row>
    <row r="23" spans="2:55" ht="18.600000000000001" customHeight="1" x14ac:dyDescent="0.25">
      <c r="B23" s="215"/>
      <c r="C23" s="216"/>
      <c r="D23" s="216"/>
      <c r="E23" s="216"/>
      <c r="F23" s="216"/>
      <c r="G23" s="66"/>
      <c r="H23" s="66"/>
      <c r="I23" s="66"/>
      <c r="J23" s="66"/>
      <c r="K23" s="66"/>
      <c r="L23" s="66"/>
      <c r="M23" s="66"/>
      <c r="N23" s="66"/>
      <c r="O23" s="66"/>
      <c r="P23" s="66"/>
      <c r="Q23" s="66"/>
      <c r="R23" s="66"/>
      <c r="S23" s="66"/>
      <c r="T23" s="66"/>
      <c r="U23" s="66"/>
      <c r="V23" s="67"/>
      <c r="W23" s="70"/>
      <c r="X23" s="70"/>
      <c r="Y23" s="128"/>
      <c r="Z23" s="128"/>
      <c r="AA23" s="128"/>
      <c r="AB23" s="128"/>
      <c r="AC23" s="128"/>
      <c r="AD23" s="128"/>
      <c r="AE23" s="128"/>
      <c r="AF23" s="128"/>
      <c r="AG23" s="128"/>
      <c r="AH23" s="128"/>
      <c r="AI23" s="128"/>
      <c r="AJ23" s="128"/>
      <c r="AK23" s="128"/>
      <c r="AL23" s="128"/>
      <c r="AM23" s="128"/>
      <c r="AN23" s="128"/>
      <c r="AO23" s="128"/>
      <c r="AP23" s="128"/>
      <c r="AQ23" s="128"/>
      <c r="AR23" s="130"/>
      <c r="AS23" s="130"/>
      <c r="AT23" s="130"/>
      <c r="AU23" s="70"/>
      <c r="AV23" s="70"/>
      <c r="AW23" s="70"/>
      <c r="AX23" s="70"/>
      <c r="AY23" s="70"/>
      <c r="AZ23" s="70"/>
      <c r="BA23" s="70"/>
      <c r="BB23" s="70"/>
      <c r="BC23" s="70"/>
    </row>
    <row r="24" spans="2:55" ht="18.600000000000001" customHeight="1" x14ac:dyDescent="0.25">
      <c r="B24" s="198" t="s">
        <v>735</v>
      </c>
      <c r="C24" s="199"/>
      <c r="D24" s="199"/>
      <c r="E24" s="199"/>
      <c r="F24" s="199"/>
      <c r="G24" s="70"/>
      <c r="H24" s="70"/>
      <c r="I24" s="70"/>
      <c r="J24" s="70"/>
      <c r="K24" s="70"/>
      <c r="L24" s="70"/>
      <c r="M24" s="70"/>
      <c r="N24" s="70"/>
      <c r="O24" s="70"/>
      <c r="P24" s="70"/>
      <c r="Q24" s="70"/>
      <c r="R24" s="70"/>
      <c r="S24" s="70"/>
      <c r="T24" s="70"/>
      <c r="U24" s="70"/>
      <c r="V24" s="74"/>
      <c r="W24" s="70"/>
      <c r="X24" s="70"/>
      <c r="Y24" s="128"/>
      <c r="Z24" s="128"/>
      <c r="AA24" s="128"/>
      <c r="AB24" s="128"/>
      <c r="AC24" s="128"/>
      <c r="AD24" s="128"/>
      <c r="AE24" s="128"/>
      <c r="AF24" s="128"/>
      <c r="AG24" s="128"/>
      <c r="AH24" s="128"/>
      <c r="AI24" s="128"/>
      <c r="AJ24" s="128"/>
      <c r="AK24" s="128"/>
      <c r="AL24" s="128"/>
      <c r="AM24" s="128"/>
      <c r="AN24" s="128"/>
      <c r="AO24" s="128"/>
      <c r="AP24" s="128"/>
      <c r="AQ24" s="128"/>
      <c r="AR24" s="130"/>
      <c r="AS24" s="130"/>
      <c r="AT24" s="130"/>
      <c r="AU24" s="70"/>
      <c r="AV24" s="70"/>
      <c r="AW24" s="70"/>
      <c r="AX24" s="70"/>
      <c r="AY24" s="70"/>
      <c r="AZ24" s="70"/>
      <c r="BA24" s="70"/>
      <c r="BB24" s="70"/>
      <c r="BC24" s="70"/>
    </row>
    <row r="25" spans="2:55" ht="18.600000000000001" customHeight="1" x14ac:dyDescent="0.25">
      <c r="B25" s="198"/>
      <c r="C25" s="199"/>
      <c r="D25" s="199"/>
      <c r="E25" s="199"/>
      <c r="F25" s="199"/>
      <c r="G25" s="70"/>
      <c r="H25" s="70"/>
      <c r="I25" s="70"/>
      <c r="J25" s="70"/>
      <c r="K25" s="70"/>
      <c r="L25" s="70"/>
      <c r="M25" s="70"/>
      <c r="N25" s="70"/>
      <c r="O25" s="70"/>
      <c r="P25" s="70"/>
      <c r="Q25" s="70"/>
      <c r="R25" s="70"/>
      <c r="S25" s="70"/>
      <c r="T25" s="70"/>
      <c r="U25" s="70"/>
      <c r="V25" s="74"/>
      <c r="W25" s="70"/>
      <c r="X25" s="70"/>
      <c r="Y25" s="128"/>
      <c r="Z25" s="128"/>
      <c r="AA25" s="128"/>
      <c r="AB25" s="128"/>
      <c r="AC25" s="128"/>
      <c r="AD25" s="128"/>
      <c r="AE25" s="128"/>
      <c r="AF25" s="128"/>
      <c r="AG25" s="128"/>
      <c r="AH25" s="128"/>
      <c r="AI25" s="128"/>
      <c r="AJ25" s="128"/>
      <c r="AK25" s="128"/>
      <c r="AL25" s="128"/>
      <c r="AM25" s="128"/>
      <c r="AN25" s="128"/>
      <c r="AO25" s="128"/>
      <c r="AP25" s="128"/>
      <c r="AQ25" s="128"/>
      <c r="AR25" s="130"/>
      <c r="AS25" s="130"/>
      <c r="AT25" s="130"/>
      <c r="AU25" s="70"/>
      <c r="AV25" s="70"/>
      <c r="AW25" s="70"/>
      <c r="AX25" s="70"/>
      <c r="AY25" s="70"/>
      <c r="AZ25" s="70"/>
      <c r="BA25" s="70"/>
      <c r="BB25" s="70"/>
      <c r="BC25" s="70"/>
    </row>
    <row r="26" spans="2:55" ht="18.600000000000001" customHeight="1" x14ac:dyDescent="0.25">
      <c r="B26" s="73" t="s">
        <v>2</v>
      </c>
      <c r="C26" s="217">
        <v>1408</v>
      </c>
      <c r="D26" s="218"/>
      <c r="E26" s="218"/>
      <c r="F26" s="219"/>
      <c r="G26" s="70"/>
      <c r="H26" s="220" t="str">
        <f>AR12</f>
        <v xml:space="preserve">Førstekonsulent </v>
      </c>
      <c r="I26" s="221"/>
      <c r="J26" s="221"/>
      <c r="K26" s="221"/>
      <c r="L26" s="221"/>
      <c r="M26" s="221"/>
      <c r="N26" s="221"/>
      <c r="O26" s="221"/>
      <c r="P26" s="221"/>
      <c r="Q26" s="221"/>
      <c r="R26" s="221"/>
      <c r="S26" s="222"/>
      <c r="T26" s="70"/>
      <c r="U26" s="70"/>
      <c r="V26" s="74"/>
      <c r="W26" s="70"/>
      <c r="X26" s="70"/>
      <c r="Y26" s="115"/>
      <c r="Z26" s="116"/>
      <c r="AA26" s="129"/>
      <c r="AB26" s="129"/>
      <c r="AC26" s="129"/>
      <c r="AD26" s="129"/>
      <c r="AE26" s="70" t="e">
        <f>IF(C26&lt;Z2," ",#REF!)</f>
        <v>#REF!</v>
      </c>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row>
    <row r="27" spans="2:55" ht="18.600000000000001" customHeight="1" x14ac:dyDescent="0.25">
      <c r="B27" s="73"/>
      <c r="C27" s="70"/>
      <c r="D27" s="70"/>
      <c r="E27" s="70"/>
      <c r="F27" s="70"/>
      <c r="G27" s="70"/>
      <c r="H27" s="70"/>
      <c r="I27" s="70"/>
      <c r="J27" s="70"/>
      <c r="K27" s="70"/>
      <c r="L27" s="70"/>
      <c r="M27" s="70"/>
      <c r="N27" s="70"/>
      <c r="O27" s="70"/>
      <c r="P27" s="70"/>
      <c r="Q27" s="70"/>
      <c r="R27" s="70"/>
      <c r="S27" s="70"/>
      <c r="T27" s="70"/>
      <c r="U27" s="70"/>
      <c r="V27" s="74"/>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row>
    <row r="28" spans="2:55" ht="18.600000000000001" customHeight="1" x14ac:dyDescent="0.25">
      <c r="B28" s="73" t="s">
        <v>724</v>
      </c>
      <c r="C28" s="224" t="s">
        <v>731</v>
      </c>
      <c r="D28" s="225"/>
      <c r="E28" s="225"/>
      <c r="F28" s="226"/>
      <c r="G28" s="117"/>
      <c r="H28" s="117"/>
      <c r="I28" s="117"/>
      <c r="J28" s="117"/>
      <c r="K28" s="117" t="s">
        <v>726</v>
      </c>
      <c r="L28" s="117"/>
      <c r="M28" s="117"/>
      <c r="N28" s="117"/>
      <c r="O28" s="117"/>
      <c r="P28" s="217"/>
      <c r="Q28" s="218"/>
      <c r="R28" s="218"/>
      <c r="S28" s="219"/>
      <c r="T28" s="117"/>
      <c r="U28" s="117"/>
      <c r="V28" s="74"/>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row>
    <row r="29" spans="2:55" ht="18.600000000000001" customHeight="1" thickBot="1" x14ac:dyDescent="0.3">
      <c r="B29" s="75"/>
      <c r="C29" s="64"/>
      <c r="D29" s="64"/>
      <c r="E29" s="64"/>
      <c r="F29" s="64"/>
      <c r="G29" s="64"/>
      <c r="H29" s="64"/>
      <c r="I29" s="64"/>
      <c r="J29" s="64"/>
      <c r="K29" s="64"/>
      <c r="L29" s="64"/>
      <c r="M29" s="64"/>
      <c r="N29" s="64"/>
      <c r="O29" s="64"/>
      <c r="P29" s="64"/>
      <c r="Q29" s="64"/>
      <c r="R29" s="64"/>
      <c r="S29" s="64"/>
      <c r="T29" s="64"/>
      <c r="U29" s="64"/>
      <c r="V29" s="76"/>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row>
    <row r="30" spans="2:55" ht="18.600000000000001" customHeight="1" x14ac:dyDescent="0.25">
      <c r="B30" s="77"/>
      <c r="C30" s="66"/>
      <c r="D30" s="66"/>
      <c r="E30" s="66"/>
      <c r="F30" s="66"/>
      <c r="G30" s="66"/>
      <c r="H30" s="66"/>
      <c r="I30" s="66"/>
      <c r="J30" s="66"/>
      <c r="K30" s="66"/>
      <c r="L30" s="66"/>
      <c r="M30" s="66"/>
      <c r="N30" s="66"/>
      <c r="O30" s="66"/>
      <c r="P30" s="66"/>
      <c r="Q30" s="66"/>
      <c r="R30" s="66"/>
      <c r="S30" s="66"/>
      <c r="T30" s="66"/>
      <c r="U30" s="66"/>
      <c r="V30" s="67"/>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row>
    <row r="31" spans="2:55" ht="18.600000000000001" customHeight="1" x14ac:dyDescent="0.25">
      <c r="B31" s="198" t="s">
        <v>9</v>
      </c>
      <c r="C31" s="199"/>
      <c r="D31" s="199"/>
      <c r="E31" s="199"/>
      <c r="F31" s="199"/>
      <c r="G31" s="70"/>
      <c r="H31" s="70"/>
      <c r="I31" s="70"/>
      <c r="J31" s="70"/>
      <c r="K31" s="70"/>
      <c r="L31" s="70"/>
      <c r="M31" s="70"/>
      <c r="N31" s="70"/>
      <c r="O31" s="70"/>
      <c r="P31" s="70"/>
      <c r="Q31" s="70"/>
      <c r="R31" s="70"/>
      <c r="S31" s="70"/>
      <c r="T31" s="70"/>
      <c r="U31" s="70"/>
      <c r="V31" s="74"/>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row>
    <row r="32" spans="2:55" ht="18.600000000000001" customHeight="1" x14ac:dyDescent="0.25">
      <c r="B32" s="119" t="s">
        <v>728</v>
      </c>
      <c r="C32" s="127"/>
      <c r="D32" s="127"/>
      <c r="E32" s="127"/>
      <c r="F32" s="127"/>
      <c r="G32" s="70"/>
      <c r="H32" s="70"/>
      <c r="I32" s="70"/>
      <c r="J32" s="70"/>
      <c r="K32" s="70"/>
      <c r="L32" s="70"/>
      <c r="M32" s="70"/>
      <c r="N32" s="70"/>
      <c r="O32" s="70"/>
      <c r="P32" s="70"/>
      <c r="Q32" s="70"/>
      <c r="R32" s="70"/>
      <c r="S32" s="70"/>
      <c r="T32" s="70"/>
      <c r="U32" s="70"/>
      <c r="V32" s="74"/>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row>
    <row r="33" spans="1:55" ht="12" customHeight="1" x14ac:dyDescent="0.25">
      <c r="B33" s="73"/>
      <c r="C33" s="70"/>
      <c r="D33" s="70"/>
      <c r="E33" s="70"/>
      <c r="F33" s="70"/>
      <c r="G33" s="70"/>
      <c r="H33" s="70"/>
      <c r="I33" s="70"/>
      <c r="J33" s="70"/>
      <c r="K33" s="70"/>
      <c r="L33" s="70"/>
      <c r="M33" s="70"/>
      <c r="N33" s="70"/>
      <c r="O33" s="70"/>
      <c r="P33" s="70"/>
      <c r="Q33" s="70"/>
      <c r="R33" s="70"/>
      <c r="S33" s="70"/>
      <c r="T33" s="70"/>
      <c r="U33" s="70"/>
      <c r="V33" s="74"/>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row>
    <row r="34" spans="1:55" ht="18.600000000000001" customHeight="1" x14ac:dyDescent="0.25">
      <c r="B34" s="73" t="s">
        <v>727</v>
      </c>
      <c r="C34" s="217">
        <v>1363</v>
      </c>
      <c r="D34" s="227"/>
      <c r="E34" s="227"/>
      <c r="F34" s="228"/>
      <c r="G34" s="112"/>
      <c r="H34" s="220" t="str">
        <f>AR34</f>
        <v>Seniorkonsulent</v>
      </c>
      <c r="I34" s="221"/>
      <c r="J34" s="221"/>
      <c r="K34" s="221"/>
      <c r="L34" s="221"/>
      <c r="M34" s="221"/>
      <c r="N34" s="221"/>
      <c r="O34" s="221"/>
      <c r="P34" s="221"/>
      <c r="Q34" s="221"/>
      <c r="R34" s="221"/>
      <c r="S34" s="222"/>
      <c r="T34" s="112"/>
      <c r="U34" s="112"/>
      <c r="V34" s="74"/>
      <c r="W34" s="70"/>
      <c r="X34" s="70"/>
      <c r="Y34" s="196" t="str">
        <f>VLOOKUP(C34,LP,3,FALSE)</f>
        <v>Seniorkonsulent</v>
      </c>
      <c r="Z34" s="229"/>
      <c r="AA34" s="229"/>
      <c r="AB34" s="229"/>
      <c r="AC34" s="229"/>
      <c r="AD34" s="229"/>
      <c r="AE34" s="229"/>
      <c r="AF34" s="229"/>
      <c r="AG34" s="229"/>
      <c r="AH34" s="229"/>
      <c r="AI34" s="229"/>
      <c r="AJ34" s="229"/>
      <c r="AK34" s="229"/>
      <c r="AL34" s="229"/>
      <c r="AM34" s="229"/>
      <c r="AN34" s="229"/>
      <c r="AO34" s="229"/>
      <c r="AP34" s="229"/>
      <c r="AQ34" s="229"/>
      <c r="AR34" s="70" t="str">
        <f>IF(C34&lt;Z2," ",Y34)</f>
        <v>Seniorkonsulent</v>
      </c>
      <c r="AS34" s="70"/>
      <c r="AT34" s="70"/>
      <c r="AU34" s="70"/>
      <c r="AV34" s="70"/>
      <c r="AW34" s="70"/>
      <c r="AX34" s="70"/>
      <c r="AY34" s="70"/>
      <c r="AZ34" s="70"/>
      <c r="BA34" s="70"/>
      <c r="BB34" s="70"/>
      <c r="BC34" s="70"/>
    </row>
    <row r="35" spans="1:55" ht="12" customHeight="1" x14ac:dyDescent="0.25">
      <c r="B35" s="73"/>
      <c r="C35" s="70"/>
      <c r="D35" s="70"/>
      <c r="E35" s="70"/>
      <c r="F35" s="70"/>
      <c r="G35" s="70"/>
      <c r="H35" s="70"/>
      <c r="I35" s="70"/>
      <c r="J35" s="70"/>
      <c r="K35" s="70"/>
      <c r="L35" s="70"/>
      <c r="M35" s="70"/>
      <c r="N35" s="70"/>
      <c r="O35" s="70"/>
      <c r="P35" s="70"/>
      <c r="Q35" s="70"/>
      <c r="R35" s="70"/>
      <c r="S35" s="70"/>
      <c r="T35" s="70"/>
      <c r="U35" s="70"/>
      <c r="V35" s="74"/>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row>
    <row r="36" spans="1:55" ht="18.600000000000001" customHeight="1" x14ac:dyDescent="0.25">
      <c r="B36" s="73" t="s">
        <v>724</v>
      </c>
      <c r="C36" s="224" t="s">
        <v>734</v>
      </c>
      <c r="D36" s="225"/>
      <c r="E36" s="225"/>
      <c r="F36" s="226"/>
      <c r="G36" s="70"/>
      <c r="H36" s="70"/>
      <c r="I36" s="70"/>
      <c r="J36" s="70"/>
      <c r="K36" s="117" t="s">
        <v>726</v>
      </c>
      <c r="L36" s="117"/>
      <c r="M36" s="117"/>
      <c r="N36" s="117"/>
      <c r="O36" s="117"/>
      <c r="P36" s="217"/>
      <c r="Q36" s="218"/>
      <c r="R36" s="218"/>
      <c r="S36" s="219"/>
      <c r="T36" s="120"/>
      <c r="U36" s="120"/>
      <c r="V36" s="74"/>
      <c r="W36" s="70"/>
      <c r="X36" s="70"/>
      <c r="Y36" s="223" t="str">
        <f>VLOOKUP(C34,LP,2,FALSE)</f>
        <v>90.103</v>
      </c>
      <c r="Z36" s="223"/>
      <c r="AA36" s="223"/>
      <c r="AB36" s="223"/>
      <c r="AC36" s="223"/>
      <c r="AD36" s="223"/>
      <c r="AE36" s="70" t="str">
        <f>IF(C34&lt;Z2," ",Y36)</f>
        <v>90.103</v>
      </c>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row>
    <row r="37" spans="1:55" ht="18.600000000000001" customHeight="1" thickBot="1" x14ac:dyDescent="0.3">
      <c r="B37" s="75"/>
      <c r="C37" s="64"/>
      <c r="D37" s="64"/>
      <c r="E37" s="64"/>
      <c r="F37" s="64"/>
      <c r="G37" s="64"/>
      <c r="H37" s="64"/>
      <c r="I37" s="64"/>
      <c r="J37" s="64"/>
      <c r="K37" s="64"/>
      <c r="L37" s="64"/>
      <c r="M37" s="64"/>
      <c r="N37" s="64"/>
      <c r="O37" s="64"/>
      <c r="P37" s="64"/>
      <c r="Q37" s="64"/>
      <c r="R37" s="64"/>
      <c r="S37" s="64"/>
      <c r="T37" s="64"/>
      <c r="U37" s="64"/>
      <c r="V37" s="76"/>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row>
    <row r="38" spans="1:55" ht="18.600000000000001" customHeight="1" x14ac:dyDescent="0.25">
      <c r="B38" s="77"/>
      <c r="C38" s="66"/>
      <c r="D38" s="66"/>
      <c r="E38" s="66"/>
      <c r="F38" s="66"/>
      <c r="G38" s="66"/>
      <c r="H38" s="66"/>
      <c r="I38" s="66"/>
      <c r="J38" s="66"/>
      <c r="K38" s="66"/>
      <c r="L38" s="66"/>
      <c r="M38" s="66"/>
      <c r="N38" s="66"/>
      <c r="O38" s="66"/>
      <c r="P38" s="66"/>
      <c r="Q38" s="66"/>
      <c r="R38" s="66"/>
      <c r="S38" s="66"/>
      <c r="T38" s="66"/>
      <c r="U38" s="66"/>
      <c r="V38" s="67"/>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row>
    <row r="39" spans="1:55" ht="18.600000000000001" customHeight="1" x14ac:dyDescent="0.25">
      <c r="B39" s="198" t="s">
        <v>10</v>
      </c>
      <c r="C39" s="199"/>
      <c r="D39" s="199"/>
      <c r="E39" s="199"/>
      <c r="F39" s="199"/>
      <c r="G39" s="70"/>
      <c r="H39" s="70"/>
      <c r="I39" s="70"/>
      <c r="J39" s="70"/>
      <c r="K39" s="168" t="str">
        <f>IF(C34," ",IF(C26&gt;0,C26," "))</f>
        <v xml:space="preserve"> </v>
      </c>
      <c r="L39" s="169"/>
      <c r="M39" s="169"/>
      <c r="N39" s="169"/>
      <c r="O39" s="70"/>
      <c r="P39" s="70"/>
      <c r="Q39" s="70"/>
      <c r="R39" s="70"/>
      <c r="S39" s="70"/>
      <c r="T39" s="70"/>
      <c r="U39" s="70"/>
      <c r="V39" s="74"/>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row>
    <row r="40" spans="1:55" ht="18.600000000000001" customHeight="1" x14ac:dyDescent="0.25">
      <c r="B40" s="119" t="s">
        <v>729</v>
      </c>
      <c r="C40" s="70"/>
      <c r="D40" s="70"/>
      <c r="E40" s="70"/>
      <c r="F40" s="70"/>
      <c r="G40" s="70"/>
      <c r="H40" s="70"/>
      <c r="I40" s="70"/>
      <c r="J40" s="70"/>
      <c r="K40" s="121"/>
      <c r="L40" s="122"/>
      <c r="M40" s="123"/>
      <c r="N40" s="123"/>
      <c r="O40" s="70"/>
      <c r="P40" s="70"/>
      <c r="Q40" s="70"/>
      <c r="R40" s="83"/>
      <c r="S40" s="82"/>
      <c r="T40" s="83"/>
      <c r="U40" s="83"/>
      <c r="V40" s="74"/>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row>
    <row r="41" spans="1:55" ht="18.600000000000001" customHeight="1" x14ac:dyDescent="0.3">
      <c r="B41" s="124"/>
      <c r="C41" s="123"/>
      <c r="D41" s="123"/>
      <c r="E41" s="123"/>
      <c r="F41" s="123"/>
      <c r="G41" s="123"/>
      <c r="H41" s="123"/>
      <c r="I41" s="123"/>
      <c r="J41" s="123"/>
      <c r="K41" s="168"/>
      <c r="L41" s="169"/>
      <c r="M41" s="169"/>
      <c r="N41" s="169"/>
      <c r="O41" s="70"/>
      <c r="P41" s="70"/>
      <c r="Q41" s="70"/>
      <c r="R41" s="80"/>
      <c r="S41" s="80"/>
      <c r="T41" s="79"/>
      <c r="U41" s="80"/>
      <c r="V41" s="74"/>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row>
    <row r="42" spans="1:55" ht="18.600000000000001" customHeight="1" x14ac:dyDescent="0.25">
      <c r="B42" s="73" t="s">
        <v>724</v>
      </c>
      <c r="C42" s="224"/>
      <c r="D42" s="225"/>
      <c r="E42" s="225"/>
      <c r="F42" s="226"/>
      <c r="G42" s="70"/>
      <c r="H42" s="70"/>
      <c r="I42" s="70"/>
      <c r="J42" s="70"/>
      <c r="K42" s="117" t="s">
        <v>726</v>
      </c>
      <c r="L42" s="117"/>
      <c r="M42" s="117"/>
      <c r="N42" s="117"/>
      <c r="O42" s="117"/>
      <c r="P42" s="217"/>
      <c r="Q42" s="218"/>
      <c r="R42" s="218"/>
      <c r="S42" s="219"/>
      <c r="T42" s="70"/>
      <c r="U42" s="70"/>
      <c r="V42" s="74"/>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row>
    <row r="43" spans="1:55" ht="18.600000000000001" customHeight="1" thickBot="1" x14ac:dyDescent="0.3">
      <c r="B43" s="75"/>
      <c r="C43" s="64"/>
      <c r="D43" s="64"/>
      <c r="E43" s="64"/>
      <c r="F43" s="64"/>
      <c r="G43" s="64"/>
      <c r="H43" s="64"/>
      <c r="I43" s="64"/>
      <c r="J43" s="64"/>
      <c r="K43" s="64"/>
      <c r="L43" s="64"/>
      <c r="M43" s="64"/>
      <c r="N43" s="64"/>
      <c r="O43" s="64"/>
      <c r="P43" s="64"/>
      <c r="Q43" s="64"/>
      <c r="R43" s="64"/>
      <c r="S43" s="64"/>
      <c r="T43" s="64"/>
      <c r="U43" s="64"/>
      <c r="V43" s="76"/>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row>
    <row r="44" spans="1:55" ht="18.600000000000001" customHeight="1" thickBot="1" x14ac:dyDescent="0.3">
      <c r="I44" s="84"/>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row>
    <row r="45" spans="1:55" ht="18.600000000000001" customHeight="1" x14ac:dyDescent="0.25">
      <c r="B45" s="85"/>
      <c r="C45" s="66"/>
      <c r="D45" s="66"/>
      <c r="E45" s="66"/>
      <c r="F45" s="66"/>
      <c r="G45" s="66"/>
      <c r="H45" s="66"/>
      <c r="I45" s="66"/>
      <c r="J45" s="66"/>
      <c r="K45" s="66"/>
      <c r="L45" s="66"/>
      <c r="M45" s="66"/>
      <c r="N45" s="66"/>
      <c r="O45" s="66"/>
      <c r="P45" s="66"/>
      <c r="Q45" s="66"/>
      <c r="R45" s="66"/>
      <c r="S45" s="66"/>
      <c r="T45" s="66"/>
      <c r="U45" s="66"/>
      <c r="V45" s="67"/>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row>
    <row r="46" spans="1:55" ht="18.600000000000001" customHeight="1" x14ac:dyDescent="0.25">
      <c r="A46" s="70"/>
      <c r="B46" s="73"/>
      <c r="C46" s="70"/>
      <c r="D46" s="70"/>
      <c r="E46" s="70"/>
      <c r="F46" s="70"/>
      <c r="G46" s="70"/>
      <c r="H46" s="70"/>
      <c r="I46" s="70"/>
      <c r="J46" s="70"/>
      <c r="K46" s="70"/>
      <c r="L46" s="70"/>
      <c r="M46" s="70"/>
      <c r="N46" s="70"/>
      <c r="O46" s="70"/>
      <c r="P46" s="70"/>
      <c r="Q46" s="70"/>
      <c r="R46" s="70"/>
      <c r="S46" s="70"/>
      <c r="T46" s="70"/>
      <c r="U46" s="70"/>
      <c r="V46" s="74"/>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row>
    <row r="47" spans="1:55" ht="18.600000000000001" customHeight="1" x14ac:dyDescent="0.25">
      <c r="B47" s="86" t="s">
        <v>11</v>
      </c>
      <c r="C47" s="70"/>
      <c r="D47" s="70"/>
      <c r="E47" s="70"/>
      <c r="F47" s="70"/>
      <c r="G47" s="70"/>
      <c r="H47" s="70"/>
      <c r="I47" s="70"/>
      <c r="J47" s="70"/>
      <c r="K47" s="70"/>
      <c r="L47" s="70"/>
      <c r="M47" s="70"/>
      <c r="N47" s="70"/>
      <c r="O47" s="87" t="s">
        <v>723</v>
      </c>
      <c r="P47" s="70"/>
      <c r="Q47" s="70"/>
      <c r="R47" s="70"/>
      <c r="S47" s="70"/>
      <c r="T47" s="70"/>
      <c r="U47" s="70"/>
      <c r="V47" s="74"/>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row>
    <row r="48" spans="1:55" ht="18.600000000000001" customHeight="1" thickBot="1" x14ac:dyDescent="0.3">
      <c r="B48" s="88" t="s">
        <v>12</v>
      </c>
      <c r="C48" s="64"/>
      <c r="D48" s="64"/>
      <c r="E48" s="64"/>
      <c r="F48" s="64"/>
      <c r="G48" s="64"/>
      <c r="H48" s="64"/>
      <c r="I48" s="64"/>
      <c r="J48" s="64"/>
      <c r="K48" s="64"/>
      <c r="L48" s="64"/>
      <c r="M48" s="64"/>
      <c r="N48" s="64"/>
      <c r="O48" s="64"/>
      <c r="P48" s="64"/>
      <c r="Q48" s="64"/>
      <c r="R48" s="64"/>
      <c r="S48" s="64"/>
      <c r="T48" s="64"/>
      <c r="U48" s="64"/>
      <c r="V48" s="76"/>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row>
    <row r="49" spans="2:55" ht="18.600000000000001" customHeight="1" x14ac:dyDescent="0.25">
      <c r="B49" s="173"/>
      <c r="C49" s="174"/>
      <c r="D49" s="174"/>
      <c r="E49" s="174"/>
      <c r="F49" s="174"/>
      <c r="G49" s="174"/>
      <c r="H49" s="174"/>
      <c r="I49" s="174"/>
      <c r="J49" s="174"/>
      <c r="K49" s="174"/>
      <c r="L49" s="174"/>
      <c r="M49" s="174"/>
      <c r="N49" s="174"/>
      <c r="O49" s="174"/>
      <c r="P49" s="174"/>
      <c r="Q49" s="174"/>
      <c r="R49" s="174"/>
      <c r="S49" s="174"/>
      <c r="T49" s="174"/>
      <c r="U49" s="174"/>
      <c r="V49" s="175"/>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row>
    <row r="50" spans="2:55" ht="18.600000000000001" customHeight="1" x14ac:dyDescent="0.25">
      <c r="B50" s="176"/>
      <c r="C50" s="177"/>
      <c r="D50" s="177"/>
      <c r="E50" s="177"/>
      <c r="F50" s="177"/>
      <c r="G50" s="177"/>
      <c r="H50" s="177"/>
      <c r="I50" s="177"/>
      <c r="J50" s="177"/>
      <c r="K50" s="177"/>
      <c r="L50" s="177"/>
      <c r="M50" s="177"/>
      <c r="N50" s="177"/>
      <c r="O50" s="177"/>
      <c r="P50" s="177"/>
      <c r="Q50" s="177"/>
      <c r="R50" s="177"/>
      <c r="S50" s="177"/>
      <c r="T50" s="177"/>
      <c r="U50" s="177"/>
      <c r="V50" s="178"/>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row>
    <row r="51" spans="2:55" ht="18.600000000000001" customHeight="1" x14ac:dyDescent="0.25">
      <c r="B51" s="176"/>
      <c r="C51" s="177"/>
      <c r="D51" s="177"/>
      <c r="E51" s="177"/>
      <c r="F51" s="177"/>
      <c r="G51" s="177"/>
      <c r="H51" s="177"/>
      <c r="I51" s="177"/>
      <c r="J51" s="177"/>
      <c r="K51" s="177"/>
      <c r="L51" s="177"/>
      <c r="M51" s="177"/>
      <c r="N51" s="177"/>
      <c r="O51" s="177"/>
      <c r="P51" s="177"/>
      <c r="Q51" s="177"/>
      <c r="R51" s="177"/>
      <c r="S51" s="177"/>
      <c r="T51" s="177"/>
      <c r="U51" s="177"/>
      <c r="V51" s="178"/>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row>
    <row r="52" spans="2:55" ht="18.600000000000001" customHeight="1" x14ac:dyDescent="0.25">
      <c r="B52" s="176"/>
      <c r="C52" s="177"/>
      <c r="D52" s="177"/>
      <c r="E52" s="177"/>
      <c r="F52" s="177"/>
      <c r="G52" s="177"/>
      <c r="H52" s="177"/>
      <c r="I52" s="177"/>
      <c r="J52" s="177"/>
      <c r="K52" s="177"/>
      <c r="L52" s="177"/>
      <c r="M52" s="177"/>
      <c r="N52" s="177"/>
      <c r="O52" s="177"/>
      <c r="P52" s="177"/>
      <c r="Q52" s="177"/>
      <c r="R52" s="177"/>
      <c r="S52" s="177"/>
      <c r="T52" s="177"/>
      <c r="U52" s="177"/>
      <c r="V52" s="178"/>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row>
    <row r="53" spans="2:55" ht="18.600000000000001" customHeight="1" x14ac:dyDescent="0.25">
      <c r="B53" s="176"/>
      <c r="C53" s="177"/>
      <c r="D53" s="177"/>
      <c r="E53" s="177"/>
      <c r="F53" s="177"/>
      <c r="G53" s="177"/>
      <c r="H53" s="177"/>
      <c r="I53" s="177"/>
      <c r="J53" s="177"/>
      <c r="K53" s="177"/>
      <c r="L53" s="177"/>
      <c r="M53" s="177"/>
      <c r="N53" s="177"/>
      <c r="O53" s="177"/>
      <c r="P53" s="177"/>
      <c r="Q53" s="177"/>
      <c r="R53" s="177"/>
      <c r="S53" s="177"/>
      <c r="T53" s="177"/>
      <c r="U53" s="177"/>
      <c r="V53" s="178"/>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row>
    <row r="54" spans="2:55" ht="18.600000000000001" customHeight="1" x14ac:dyDescent="0.25">
      <c r="B54" s="176"/>
      <c r="C54" s="177"/>
      <c r="D54" s="177"/>
      <c r="E54" s="177"/>
      <c r="F54" s="177"/>
      <c r="G54" s="177"/>
      <c r="H54" s="177"/>
      <c r="I54" s="177"/>
      <c r="J54" s="177"/>
      <c r="K54" s="177"/>
      <c r="L54" s="177"/>
      <c r="M54" s="177"/>
      <c r="N54" s="177"/>
      <c r="O54" s="177"/>
      <c r="P54" s="177"/>
      <c r="Q54" s="177"/>
      <c r="R54" s="177"/>
      <c r="S54" s="177"/>
      <c r="T54" s="177"/>
      <c r="U54" s="177"/>
      <c r="V54" s="178"/>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row>
    <row r="55" spans="2:55" ht="18.600000000000001" customHeight="1" x14ac:dyDescent="0.25">
      <c r="B55" s="176"/>
      <c r="C55" s="177"/>
      <c r="D55" s="177"/>
      <c r="E55" s="177"/>
      <c r="F55" s="177"/>
      <c r="G55" s="177"/>
      <c r="H55" s="177"/>
      <c r="I55" s="177"/>
      <c r="J55" s="177"/>
      <c r="K55" s="177"/>
      <c r="L55" s="177"/>
      <c r="M55" s="177"/>
      <c r="N55" s="177"/>
      <c r="O55" s="177"/>
      <c r="P55" s="177"/>
      <c r="Q55" s="177"/>
      <c r="R55" s="177"/>
      <c r="S55" s="177"/>
      <c r="T55" s="177"/>
      <c r="U55" s="177"/>
      <c r="V55" s="178"/>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row>
    <row r="56" spans="2:55" ht="18.600000000000001" customHeight="1" x14ac:dyDescent="0.25">
      <c r="B56" s="176"/>
      <c r="C56" s="177"/>
      <c r="D56" s="177"/>
      <c r="E56" s="177"/>
      <c r="F56" s="177"/>
      <c r="G56" s="177"/>
      <c r="H56" s="177"/>
      <c r="I56" s="177"/>
      <c r="J56" s="177"/>
      <c r="K56" s="177"/>
      <c r="L56" s="177"/>
      <c r="M56" s="177"/>
      <c r="N56" s="177"/>
      <c r="O56" s="177"/>
      <c r="P56" s="177"/>
      <c r="Q56" s="177"/>
      <c r="R56" s="177"/>
      <c r="S56" s="177"/>
      <c r="T56" s="177"/>
      <c r="U56" s="177"/>
      <c r="V56" s="178"/>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row>
    <row r="57" spans="2:55" ht="18.600000000000001" customHeight="1" x14ac:dyDescent="0.25">
      <c r="B57" s="176"/>
      <c r="C57" s="177"/>
      <c r="D57" s="177"/>
      <c r="E57" s="177"/>
      <c r="F57" s="177"/>
      <c r="G57" s="177"/>
      <c r="H57" s="177"/>
      <c r="I57" s="177"/>
      <c r="J57" s="177"/>
      <c r="K57" s="177"/>
      <c r="L57" s="177"/>
      <c r="M57" s="177"/>
      <c r="N57" s="177"/>
      <c r="O57" s="177"/>
      <c r="P57" s="177"/>
      <c r="Q57" s="177"/>
      <c r="R57" s="177"/>
      <c r="S57" s="177"/>
      <c r="T57" s="177"/>
      <c r="U57" s="177"/>
      <c r="V57" s="178"/>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row>
    <row r="58" spans="2:55" ht="18.600000000000001" customHeight="1" x14ac:dyDescent="0.25">
      <c r="B58" s="176"/>
      <c r="C58" s="177"/>
      <c r="D58" s="177"/>
      <c r="E58" s="177"/>
      <c r="F58" s="177"/>
      <c r="G58" s="177"/>
      <c r="H58" s="177"/>
      <c r="I58" s="177"/>
      <c r="J58" s="177"/>
      <c r="K58" s="177"/>
      <c r="L58" s="177"/>
      <c r="M58" s="177"/>
      <c r="N58" s="177"/>
      <c r="O58" s="177"/>
      <c r="P58" s="177"/>
      <c r="Q58" s="177"/>
      <c r="R58" s="177"/>
      <c r="S58" s="177"/>
      <c r="T58" s="177"/>
      <c r="U58" s="177"/>
      <c r="V58" s="178"/>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row>
    <row r="59" spans="2:55" ht="18.600000000000001" customHeight="1" x14ac:dyDescent="0.25">
      <c r="B59" s="176"/>
      <c r="C59" s="177"/>
      <c r="D59" s="177"/>
      <c r="E59" s="177"/>
      <c r="F59" s="177"/>
      <c r="G59" s="177"/>
      <c r="H59" s="177"/>
      <c r="I59" s="177"/>
      <c r="J59" s="177"/>
      <c r="K59" s="177"/>
      <c r="L59" s="177"/>
      <c r="M59" s="177"/>
      <c r="N59" s="177"/>
      <c r="O59" s="177"/>
      <c r="P59" s="177"/>
      <c r="Q59" s="177"/>
      <c r="R59" s="177"/>
      <c r="S59" s="177"/>
      <c r="T59" s="177"/>
      <c r="U59" s="177"/>
      <c r="V59" s="178"/>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row>
    <row r="60" spans="2:55" ht="18.600000000000001" customHeight="1" x14ac:dyDescent="0.25">
      <c r="B60" s="176"/>
      <c r="C60" s="177"/>
      <c r="D60" s="177"/>
      <c r="E60" s="177"/>
      <c r="F60" s="177"/>
      <c r="G60" s="177"/>
      <c r="H60" s="177"/>
      <c r="I60" s="177"/>
      <c r="J60" s="177"/>
      <c r="K60" s="177"/>
      <c r="L60" s="177"/>
      <c r="M60" s="177"/>
      <c r="N60" s="177"/>
      <c r="O60" s="177"/>
      <c r="P60" s="177"/>
      <c r="Q60" s="177"/>
      <c r="R60" s="177"/>
      <c r="S60" s="177"/>
      <c r="T60" s="177"/>
      <c r="U60" s="177"/>
      <c r="V60" s="178"/>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row>
    <row r="61" spans="2:55" ht="18.600000000000001" customHeight="1" x14ac:dyDescent="0.25">
      <c r="B61" s="176"/>
      <c r="C61" s="177"/>
      <c r="D61" s="177"/>
      <c r="E61" s="177"/>
      <c r="F61" s="177"/>
      <c r="G61" s="177"/>
      <c r="H61" s="177"/>
      <c r="I61" s="177"/>
      <c r="J61" s="177"/>
      <c r="K61" s="177"/>
      <c r="L61" s="177"/>
      <c r="M61" s="177"/>
      <c r="N61" s="177"/>
      <c r="O61" s="177"/>
      <c r="P61" s="177"/>
      <c r="Q61" s="177"/>
      <c r="R61" s="177"/>
      <c r="S61" s="177"/>
      <c r="T61" s="177"/>
      <c r="U61" s="177"/>
      <c r="V61" s="178"/>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row>
    <row r="62" spans="2:55" ht="18.600000000000001" customHeight="1" x14ac:dyDescent="0.25">
      <c r="B62" s="176"/>
      <c r="C62" s="177"/>
      <c r="D62" s="177"/>
      <c r="E62" s="177"/>
      <c r="F62" s="177"/>
      <c r="G62" s="177"/>
      <c r="H62" s="177"/>
      <c r="I62" s="177"/>
      <c r="J62" s="177"/>
      <c r="K62" s="177"/>
      <c r="L62" s="177"/>
      <c r="M62" s="177"/>
      <c r="N62" s="177"/>
      <c r="O62" s="177"/>
      <c r="P62" s="177"/>
      <c r="Q62" s="177"/>
      <c r="R62" s="177"/>
      <c r="S62" s="177"/>
      <c r="T62" s="177"/>
      <c r="U62" s="177"/>
      <c r="V62" s="178"/>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row>
    <row r="63" spans="2:55" ht="18.600000000000001" customHeight="1" x14ac:dyDescent="0.25">
      <c r="B63" s="176"/>
      <c r="C63" s="177"/>
      <c r="D63" s="177"/>
      <c r="E63" s="177"/>
      <c r="F63" s="177"/>
      <c r="G63" s="177"/>
      <c r="H63" s="177"/>
      <c r="I63" s="177"/>
      <c r="J63" s="177"/>
      <c r="K63" s="177"/>
      <c r="L63" s="177"/>
      <c r="M63" s="177"/>
      <c r="N63" s="177"/>
      <c r="O63" s="177"/>
      <c r="P63" s="177"/>
      <c r="Q63" s="177"/>
      <c r="R63" s="177"/>
      <c r="S63" s="177"/>
      <c r="T63" s="177"/>
      <c r="U63" s="177"/>
      <c r="V63" s="178"/>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row>
    <row r="64" spans="2:55" ht="18.600000000000001" customHeight="1" x14ac:dyDescent="0.25">
      <c r="B64" s="176"/>
      <c r="C64" s="177"/>
      <c r="D64" s="177"/>
      <c r="E64" s="177"/>
      <c r="F64" s="177"/>
      <c r="G64" s="177"/>
      <c r="H64" s="177"/>
      <c r="I64" s="177"/>
      <c r="J64" s="177"/>
      <c r="K64" s="177"/>
      <c r="L64" s="177"/>
      <c r="M64" s="177"/>
      <c r="N64" s="177"/>
      <c r="O64" s="177"/>
      <c r="P64" s="177"/>
      <c r="Q64" s="177"/>
      <c r="R64" s="177"/>
      <c r="S64" s="177"/>
      <c r="T64" s="177"/>
      <c r="U64" s="177"/>
      <c r="V64" s="178"/>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row>
    <row r="65" spans="2:55" ht="18.600000000000001" customHeight="1" x14ac:dyDescent="0.25">
      <c r="B65" s="176"/>
      <c r="C65" s="177"/>
      <c r="D65" s="177"/>
      <c r="E65" s="177"/>
      <c r="F65" s="177"/>
      <c r="G65" s="177"/>
      <c r="H65" s="177"/>
      <c r="I65" s="177"/>
      <c r="J65" s="177"/>
      <c r="K65" s="177"/>
      <c r="L65" s="177"/>
      <c r="M65" s="177"/>
      <c r="N65" s="177"/>
      <c r="O65" s="177"/>
      <c r="P65" s="177"/>
      <c r="Q65" s="177"/>
      <c r="R65" s="177"/>
      <c r="S65" s="177"/>
      <c r="T65" s="177"/>
      <c r="U65" s="177"/>
      <c r="V65" s="178"/>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row>
    <row r="66" spans="2:55" ht="18.600000000000001" customHeight="1" x14ac:dyDescent="0.25">
      <c r="B66" s="176"/>
      <c r="C66" s="177"/>
      <c r="D66" s="177"/>
      <c r="E66" s="177"/>
      <c r="F66" s="177"/>
      <c r="G66" s="177"/>
      <c r="H66" s="177"/>
      <c r="I66" s="177"/>
      <c r="J66" s="177"/>
      <c r="K66" s="177"/>
      <c r="L66" s="177"/>
      <c r="M66" s="177"/>
      <c r="N66" s="177"/>
      <c r="O66" s="177"/>
      <c r="P66" s="177"/>
      <c r="Q66" s="177"/>
      <c r="R66" s="177"/>
      <c r="S66" s="177"/>
      <c r="T66" s="177"/>
      <c r="U66" s="177"/>
      <c r="V66" s="178"/>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row>
    <row r="67" spans="2:55" ht="18.600000000000001" customHeight="1" x14ac:dyDescent="0.25">
      <c r="B67" s="176"/>
      <c r="C67" s="177"/>
      <c r="D67" s="177"/>
      <c r="E67" s="177"/>
      <c r="F67" s="177"/>
      <c r="G67" s="177"/>
      <c r="H67" s="177"/>
      <c r="I67" s="177"/>
      <c r="J67" s="177"/>
      <c r="K67" s="177"/>
      <c r="L67" s="177"/>
      <c r="M67" s="177"/>
      <c r="N67" s="177"/>
      <c r="O67" s="177"/>
      <c r="P67" s="177"/>
      <c r="Q67" s="177"/>
      <c r="R67" s="177"/>
      <c r="S67" s="177"/>
      <c r="T67" s="177"/>
      <c r="U67" s="177"/>
      <c r="V67" s="178"/>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row>
    <row r="68" spans="2:55" ht="18.600000000000001" customHeight="1" x14ac:dyDescent="0.25">
      <c r="B68" s="176"/>
      <c r="C68" s="177"/>
      <c r="D68" s="177"/>
      <c r="E68" s="177"/>
      <c r="F68" s="177"/>
      <c r="G68" s="177"/>
      <c r="H68" s="177"/>
      <c r="I68" s="177"/>
      <c r="J68" s="177"/>
      <c r="K68" s="177"/>
      <c r="L68" s="177"/>
      <c r="M68" s="177"/>
      <c r="N68" s="177"/>
      <c r="O68" s="177"/>
      <c r="P68" s="177"/>
      <c r="Q68" s="177"/>
      <c r="R68" s="177"/>
      <c r="S68" s="177"/>
      <c r="T68" s="177"/>
      <c r="U68" s="177"/>
      <c r="V68" s="178"/>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row>
    <row r="69" spans="2:55" ht="18.600000000000001" customHeight="1" x14ac:dyDescent="0.25">
      <c r="B69" s="176"/>
      <c r="C69" s="177"/>
      <c r="D69" s="177"/>
      <c r="E69" s="177"/>
      <c r="F69" s="177"/>
      <c r="G69" s="177"/>
      <c r="H69" s="177"/>
      <c r="I69" s="177"/>
      <c r="J69" s="177"/>
      <c r="K69" s="177"/>
      <c r="L69" s="177"/>
      <c r="M69" s="177"/>
      <c r="N69" s="177"/>
      <c r="O69" s="177"/>
      <c r="P69" s="177"/>
      <c r="Q69" s="177"/>
      <c r="R69" s="177"/>
      <c r="S69" s="177"/>
      <c r="T69" s="177"/>
      <c r="U69" s="177"/>
      <c r="V69" s="178"/>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row>
    <row r="70" spans="2:55" ht="18.600000000000001" customHeight="1" x14ac:dyDescent="0.25">
      <c r="B70" s="176"/>
      <c r="C70" s="177"/>
      <c r="D70" s="177"/>
      <c r="E70" s="177"/>
      <c r="F70" s="177"/>
      <c r="G70" s="177"/>
      <c r="H70" s="177"/>
      <c r="I70" s="177"/>
      <c r="J70" s="177"/>
      <c r="K70" s="177"/>
      <c r="L70" s="177"/>
      <c r="M70" s="177"/>
      <c r="N70" s="177"/>
      <c r="O70" s="177"/>
      <c r="P70" s="177"/>
      <c r="Q70" s="177"/>
      <c r="R70" s="177"/>
      <c r="S70" s="177"/>
      <c r="T70" s="177"/>
      <c r="U70" s="177"/>
      <c r="V70" s="178"/>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row>
    <row r="71" spans="2:55" ht="18.600000000000001" customHeight="1" x14ac:dyDescent="0.25">
      <c r="B71" s="176"/>
      <c r="C71" s="177"/>
      <c r="D71" s="177"/>
      <c r="E71" s="177"/>
      <c r="F71" s="177"/>
      <c r="G71" s="177"/>
      <c r="H71" s="177"/>
      <c r="I71" s="177"/>
      <c r="J71" s="177"/>
      <c r="K71" s="177"/>
      <c r="L71" s="177"/>
      <c r="M71" s="177"/>
      <c r="N71" s="177"/>
      <c r="O71" s="177"/>
      <c r="P71" s="177"/>
      <c r="Q71" s="177"/>
      <c r="R71" s="177"/>
      <c r="S71" s="177"/>
      <c r="T71" s="177"/>
      <c r="U71" s="177"/>
      <c r="V71" s="178"/>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row>
    <row r="72" spans="2:55" ht="18.600000000000001" customHeight="1" x14ac:dyDescent="0.25">
      <c r="B72" s="176"/>
      <c r="C72" s="177"/>
      <c r="D72" s="177"/>
      <c r="E72" s="177"/>
      <c r="F72" s="177"/>
      <c r="G72" s="177"/>
      <c r="H72" s="177"/>
      <c r="I72" s="177"/>
      <c r="J72" s="177"/>
      <c r="K72" s="177"/>
      <c r="L72" s="177"/>
      <c r="M72" s="177"/>
      <c r="N72" s="177"/>
      <c r="O72" s="177"/>
      <c r="P72" s="177"/>
      <c r="Q72" s="177"/>
      <c r="R72" s="177"/>
      <c r="S72" s="177"/>
      <c r="T72" s="177"/>
      <c r="U72" s="177"/>
      <c r="V72" s="178"/>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row>
    <row r="73" spans="2:55" ht="18.600000000000001" customHeight="1" x14ac:dyDescent="0.25">
      <c r="B73" s="176"/>
      <c r="C73" s="177"/>
      <c r="D73" s="177"/>
      <c r="E73" s="177"/>
      <c r="F73" s="177"/>
      <c r="G73" s="177"/>
      <c r="H73" s="177"/>
      <c r="I73" s="177"/>
      <c r="J73" s="177"/>
      <c r="K73" s="177"/>
      <c r="L73" s="177"/>
      <c r="M73" s="177"/>
      <c r="N73" s="177"/>
      <c r="O73" s="177"/>
      <c r="P73" s="177"/>
      <c r="Q73" s="177"/>
      <c r="R73" s="177"/>
      <c r="S73" s="177"/>
      <c r="T73" s="177"/>
      <c r="U73" s="177"/>
      <c r="V73" s="178"/>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row>
    <row r="74" spans="2:55" ht="18.600000000000001" customHeight="1" x14ac:dyDescent="0.25">
      <c r="B74" s="176"/>
      <c r="C74" s="177"/>
      <c r="D74" s="177"/>
      <c r="E74" s="177"/>
      <c r="F74" s="177"/>
      <c r="G74" s="177"/>
      <c r="H74" s="177"/>
      <c r="I74" s="177"/>
      <c r="J74" s="177"/>
      <c r="K74" s="177"/>
      <c r="L74" s="177"/>
      <c r="M74" s="177"/>
      <c r="N74" s="177"/>
      <c r="O74" s="177"/>
      <c r="P74" s="177"/>
      <c r="Q74" s="177"/>
      <c r="R74" s="177"/>
      <c r="S74" s="177"/>
      <c r="T74" s="177"/>
      <c r="U74" s="177"/>
      <c r="V74" s="178"/>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row>
    <row r="75" spans="2:55" ht="18.600000000000001" customHeight="1" thickBot="1" x14ac:dyDescent="0.3">
      <c r="B75" s="179"/>
      <c r="C75" s="180"/>
      <c r="D75" s="180"/>
      <c r="E75" s="180"/>
      <c r="F75" s="180"/>
      <c r="G75" s="180"/>
      <c r="H75" s="180"/>
      <c r="I75" s="180"/>
      <c r="J75" s="180"/>
      <c r="K75" s="180"/>
      <c r="L75" s="180"/>
      <c r="M75" s="180"/>
      <c r="N75" s="180"/>
      <c r="O75" s="180"/>
      <c r="P75" s="180"/>
      <c r="Q75" s="180"/>
      <c r="R75" s="180"/>
      <c r="S75" s="180"/>
      <c r="T75" s="180"/>
      <c r="U75" s="180"/>
      <c r="V75" s="181"/>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row>
    <row r="76" spans="2:55" ht="18.600000000000001" customHeight="1" x14ac:dyDescent="0.25">
      <c r="B76" s="86" t="s">
        <v>622</v>
      </c>
      <c r="C76" s="70"/>
      <c r="D76" s="70"/>
      <c r="E76" s="70"/>
      <c r="F76" s="70"/>
      <c r="G76" s="70"/>
      <c r="H76" s="70"/>
      <c r="I76" s="70"/>
      <c r="J76" s="70"/>
      <c r="K76" s="70"/>
      <c r="L76" s="70"/>
      <c r="M76" s="70"/>
      <c r="N76" s="70"/>
      <c r="O76" s="70"/>
      <c r="P76" s="70"/>
      <c r="Q76" s="70"/>
      <c r="R76" s="70"/>
      <c r="S76" s="70"/>
      <c r="T76" s="70"/>
      <c r="U76" s="70"/>
      <c r="V76" s="74"/>
      <c r="W76" s="70"/>
      <c r="X76" s="70"/>
      <c r="Y76" s="80"/>
      <c r="Z76" s="80"/>
      <c r="AA76" s="80"/>
      <c r="AB76" s="80"/>
      <c r="AC76" s="89"/>
      <c r="AD76" s="80"/>
      <c r="AE76" s="80"/>
      <c r="AF76" s="90"/>
      <c r="AG76" s="91"/>
      <c r="AH76" s="80"/>
      <c r="AI76" s="80"/>
      <c r="AJ76" s="70"/>
      <c r="AK76" s="70"/>
      <c r="AL76" s="70"/>
      <c r="AM76" s="70"/>
      <c r="AN76" s="70"/>
      <c r="AO76" s="70"/>
      <c r="AP76" s="70"/>
      <c r="AQ76" s="70"/>
      <c r="AR76" s="70"/>
      <c r="AS76" s="70"/>
      <c r="AT76" s="70"/>
      <c r="AU76" s="70"/>
      <c r="AV76" s="70"/>
      <c r="AW76" s="70"/>
      <c r="AX76" s="70"/>
      <c r="AY76" s="70"/>
      <c r="AZ76" s="70"/>
      <c r="BA76" s="70"/>
      <c r="BB76" s="70"/>
      <c r="BC76" s="70"/>
    </row>
    <row r="77" spans="2:55" ht="18.600000000000001" customHeight="1" thickBot="1" x14ac:dyDescent="0.3">
      <c r="B77" s="75" t="s">
        <v>13</v>
      </c>
      <c r="C77" s="64"/>
      <c r="D77" s="64"/>
      <c r="E77" s="64"/>
      <c r="F77" s="64"/>
      <c r="G77" s="64"/>
      <c r="H77" s="64"/>
      <c r="I77" s="64"/>
      <c r="J77" s="64"/>
      <c r="K77" s="64"/>
      <c r="L77" s="64"/>
      <c r="M77" s="64"/>
      <c r="N77" s="64"/>
      <c r="O77" s="64"/>
      <c r="P77" s="64"/>
      <c r="Q77" s="64"/>
      <c r="R77" s="64"/>
      <c r="S77" s="64"/>
      <c r="T77" s="64"/>
      <c r="U77" s="64"/>
      <c r="V77" s="76"/>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row>
    <row r="78" spans="2:55" ht="18.600000000000001" customHeight="1" thickBot="1" x14ac:dyDescent="0.3">
      <c r="B78" s="92" t="s">
        <v>722</v>
      </c>
      <c r="C78" s="78"/>
      <c r="D78" s="78"/>
      <c r="E78" s="78"/>
      <c r="F78" s="78"/>
      <c r="G78" s="78"/>
      <c r="H78" s="78"/>
      <c r="I78" s="78"/>
      <c r="J78" s="78"/>
      <c r="K78" s="78"/>
      <c r="L78" s="78"/>
      <c r="M78" s="78"/>
      <c r="N78" s="78"/>
      <c r="O78" s="78"/>
      <c r="P78" s="78"/>
      <c r="Q78" s="78"/>
      <c r="R78" s="78"/>
      <c r="S78" s="78"/>
      <c r="T78" s="78"/>
      <c r="U78" s="78"/>
      <c r="V78" s="93"/>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79" spans="2:55" ht="18.600000000000001" customHeight="1" x14ac:dyDescent="0.25">
      <c r="B79" s="77" t="s">
        <v>14</v>
      </c>
      <c r="C79" s="66"/>
      <c r="D79" s="66"/>
      <c r="E79" s="66"/>
      <c r="F79" s="66"/>
      <c r="G79" s="66"/>
      <c r="H79" s="66"/>
      <c r="I79" s="66"/>
      <c r="J79" s="66"/>
      <c r="K79" s="66"/>
      <c r="L79" s="66"/>
      <c r="M79" s="66"/>
      <c r="N79" s="66"/>
      <c r="O79" s="66"/>
      <c r="P79" s="66"/>
      <c r="Q79" s="66"/>
      <c r="R79" s="66"/>
      <c r="S79" s="66"/>
      <c r="T79" s="66"/>
      <c r="U79" s="66"/>
      <c r="V79" s="67"/>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row>
    <row r="80" spans="2:55" ht="18.600000000000001" customHeight="1" x14ac:dyDescent="0.25">
      <c r="B80" s="73"/>
      <c r="C80" s="70"/>
      <c r="D80" s="70"/>
      <c r="E80" s="70"/>
      <c r="F80" s="70"/>
      <c r="G80" s="78"/>
      <c r="H80" s="70"/>
      <c r="I80" s="78"/>
      <c r="J80" s="70"/>
      <c r="K80" s="70"/>
      <c r="L80" s="70"/>
      <c r="M80" s="70"/>
      <c r="N80" s="70"/>
      <c r="O80" s="70"/>
      <c r="P80" s="70"/>
      <c r="Q80" s="70"/>
      <c r="R80" s="70"/>
      <c r="S80" s="70"/>
      <c r="T80" s="70"/>
      <c r="U80" s="70"/>
      <c r="V80" s="74"/>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row>
    <row r="81" spans="1:55" ht="18.600000000000001" customHeight="1" x14ac:dyDescent="0.25">
      <c r="B81" s="73" t="s">
        <v>15</v>
      </c>
      <c r="C81" s="70"/>
      <c r="D81" s="70"/>
      <c r="E81" s="70"/>
      <c r="F81" s="70"/>
      <c r="G81" s="70"/>
      <c r="H81" s="70"/>
      <c r="I81" s="70"/>
      <c r="J81" s="70"/>
      <c r="K81" s="70"/>
      <c r="L81" s="70"/>
      <c r="M81" s="70"/>
      <c r="N81" s="70"/>
      <c r="O81" s="70"/>
      <c r="P81" s="70"/>
      <c r="Q81" s="70"/>
      <c r="R81" s="70"/>
      <c r="S81" s="70"/>
      <c r="T81" s="70"/>
      <c r="U81" s="70"/>
      <c r="V81" s="74"/>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row>
    <row r="82" spans="1:55" ht="18.600000000000001" customHeight="1" x14ac:dyDescent="0.25">
      <c r="B82" s="73"/>
      <c r="C82" s="70"/>
      <c r="D82" s="70"/>
      <c r="E82" s="70"/>
      <c r="F82" s="70"/>
      <c r="G82" s="70"/>
      <c r="H82" s="70"/>
      <c r="I82" s="70"/>
      <c r="J82" s="70"/>
      <c r="K82" s="70"/>
      <c r="L82" s="70"/>
      <c r="M82" s="70"/>
      <c r="N82" s="70"/>
      <c r="O82" s="70"/>
      <c r="P82" s="70"/>
      <c r="Q82" s="70"/>
      <c r="R82" s="70"/>
      <c r="S82" s="70"/>
      <c r="T82" s="70"/>
      <c r="U82" s="70"/>
      <c r="V82" s="74"/>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row>
    <row r="83" spans="1:55" ht="18.600000000000001" customHeight="1" x14ac:dyDescent="0.25">
      <c r="B83" s="73"/>
      <c r="C83" s="70" t="s">
        <v>16</v>
      </c>
      <c r="D83" s="70"/>
      <c r="E83" s="70"/>
      <c r="F83" s="70"/>
      <c r="G83" s="230"/>
      <c r="H83" s="231"/>
      <c r="I83" s="70"/>
      <c r="J83" s="70" t="s">
        <v>17</v>
      </c>
      <c r="K83" s="70"/>
      <c r="L83" s="230"/>
      <c r="M83" s="231"/>
      <c r="N83" s="70"/>
      <c r="O83" s="70" t="s">
        <v>18</v>
      </c>
      <c r="P83" s="70"/>
      <c r="Q83" s="90"/>
      <c r="R83" s="70"/>
      <c r="S83" s="70"/>
      <c r="T83" s="70"/>
      <c r="U83" s="70"/>
      <c r="V83" s="74"/>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row>
    <row r="84" spans="1:55" ht="18.600000000000001" customHeight="1" thickBot="1" x14ac:dyDescent="0.3">
      <c r="B84" s="75"/>
      <c r="C84" s="64"/>
      <c r="D84" s="64"/>
      <c r="E84" s="64"/>
      <c r="F84" s="64"/>
      <c r="G84" s="64"/>
      <c r="H84" s="64"/>
      <c r="I84" s="64"/>
      <c r="J84" s="64"/>
      <c r="K84" s="64"/>
      <c r="L84" s="64"/>
      <c r="M84" s="64"/>
      <c r="N84" s="64"/>
      <c r="O84" s="64"/>
      <c r="P84" s="64"/>
      <c r="Q84" s="64"/>
      <c r="R84" s="64"/>
      <c r="S84" s="64"/>
      <c r="T84" s="64"/>
      <c r="U84" s="64"/>
      <c r="V84" s="76"/>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row>
    <row r="85" spans="1:55" ht="18.600000000000001" customHeight="1" x14ac:dyDescent="0.25">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row>
    <row r="86" spans="1:55" ht="18.600000000000001" customHeight="1" x14ac:dyDescent="0.25">
      <c r="A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row>
    <row r="87" spans="1:55" ht="18.600000000000001" customHeight="1" x14ac:dyDescent="0.25">
      <c r="A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row>
    <row r="88" spans="1:55" ht="18.600000000000001" customHeight="1" x14ac:dyDescent="0.25">
      <c r="A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row>
    <row r="89" spans="1:55" ht="18.600000000000001" customHeight="1" x14ac:dyDescent="0.25">
      <c r="A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row>
    <row r="90" spans="1:55" ht="18.600000000000001" customHeight="1" x14ac:dyDescent="0.25">
      <c r="A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row>
    <row r="91" spans="1:55" ht="18.600000000000001" customHeight="1" x14ac:dyDescent="0.25">
      <c r="A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row>
    <row r="92" spans="1:55" ht="18.600000000000001" customHeight="1" x14ac:dyDescent="0.25">
      <c r="A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row>
    <row r="93" spans="1:55" ht="18.600000000000001" customHeight="1" x14ac:dyDescent="0.25">
      <c r="A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row>
    <row r="94" spans="1:55" ht="18.600000000000001" customHeight="1" x14ac:dyDescent="0.25">
      <c r="A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row>
    <row r="95" spans="1:55" ht="18.600000000000001" customHeight="1" x14ac:dyDescent="0.25">
      <c r="A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row>
    <row r="96" spans="1:55" ht="18.600000000000001" customHeight="1" x14ac:dyDescent="0.25">
      <c r="A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row>
    <row r="97" spans="1:55" ht="18.600000000000001" customHeight="1" x14ac:dyDescent="0.25">
      <c r="A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row>
    <row r="98" spans="1:55" ht="18.600000000000001" customHeight="1" x14ac:dyDescent="0.25">
      <c r="A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row>
    <row r="99" spans="1:55" ht="18.600000000000001" customHeight="1" x14ac:dyDescent="0.25">
      <c r="A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row>
    <row r="100" spans="1:55" ht="18.600000000000001" customHeight="1" x14ac:dyDescent="0.25">
      <c r="A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row>
    <row r="101" spans="1:55" ht="18.600000000000001" customHeight="1" x14ac:dyDescent="0.25">
      <c r="A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row>
    <row r="102" spans="1:55" ht="18.600000000000001" customHeight="1" x14ac:dyDescent="0.25">
      <c r="A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row>
    <row r="103" spans="1:55" ht="18.600000000000001" customHeight="1" x14ac:dyDescent="0.25">
      <c r="A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row>
    <row r="104" spans="1:55" ht="18.600000000000001" customHeight="1" x14ac:dyDescent="0.25">
      <c r="A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row>
    <row r="105" spans="1:55" ht="18.600000000000001" customHeight="1" x14ac:dyDescent="0.25">
      <c r="A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row>
    <row r="106" spans="1:55" ht="18.600000000000001" customHeight="1" x14ac:dyDescent="0.25">
      <c r="A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row>
    <row r="107" spans="1:55" ht="18.600000000000001" customHeight="1" x14ac:dyDescent="0.25">
      <c r="A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row>
    <row r="108" spans="1:55" ht="18.600000000000001" customHeight="1" x14ac:dyDescent="0.25">
      <c r="A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row>
    <row r="109" spans="1:55" ht="18.600000000000001" customHeight="1" x14ac:dyDescent="0.25">
      <c r="A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row>
    <row r="110" spans="1:55" ht="18.600000000000001" customHeight="1" x14ac:dyDescent="0.25">
      <c r="A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row>
    <row r="111" spans="1:55" ht="18.600000000000001" customHeight="1" x14ac:dyDescent="0.25">
      <c r="A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row>
    <row r="112" spans="1:55" ht="18.600000000000001" customHeight="1" x14ac:dyDescent="0.25">
      <c r="A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row>
    <row r="113" spans="1:55" ht="18.600000000000001" customHeight="1" x14ac:dyDescent="0.25">
      <c r="A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row>
    <row r="114" spans="1:55" ht="18.600000000000001" customHeight="1" x14ac:dyDescent="0.25">
      <c r="A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row>
    <row r="115" spans="1:55" ht="18.600000000000001" customHeight="1" x14ac:dyDescent="0.25">
      <c r="A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row>
    <row r="116" spans="1:55" ht="18.600000000000001" customHeight="1" x14ac:dyDescent="0.25">
      <c r="A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row>
    <row r="117" spans="1:55" ht="18.600000000000001" customHeight="1" x14ac:dyDescent="0.25">
      <c r="A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row>
    <row r="118" spans="1:55" ht="18.600000000000001" customHeight="1" x14ac:dyDescent="0.25">
      <c r="A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row>
    <row r="119" spans="1:55" ht="18.600000000000001" customHeight="1" x14ac:dyDescent="0.25">
      <c r="A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row>
    <row r="120" spans="1:55" ht="18.600000000000001" customHeight="1" x14ac:dyDescent="0.25">
      <c r="A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row>
    <row r="121" spans="1:55" ht="18.600000000000001" customHeight="1" x14ac:dyDescent="0.25">
      <c r="A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row>
    <row r="122" spans="1:55" ht="18.600000000000001" customHeight="1" x14ac:dyDescent="0.25">
      <c r="A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row>
    <row r="123" spans="1:55" ht="18.600000000000001" customHeight="1" x14ac:dyDescent="0.25">
      <c r="A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row>
    <row r="124" spans="1:55" ht="18.600000000000001" customHeight="1" x14ac:dyDescent="0.25">
      <c r="A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row>
    <row r="125" spans="1:55" ht="18.600000000000001" customHeight="1" x14ac:dyDescent="0.25">
      <c r="A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row>
    <row r="126" spans="1:55" ht="18.600000000000001" customHeight="1" x14ac:dyDescent="0.25">
      <c r="A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row>
    <row r="127" spans="1:55" ht="18.600000000000001" customHeight="1" x14ac:dyDescent="0.25">
      <c r="A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row>
    <row r="128" spans="1:55" ht="18.600000000000001" customHeight="1" x14ac:dyDescent="0.25">
      <c r="A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row>
    <row r="129" spans="1:55" ht="18.600000000000001" customHeight="1" x14ac:dyDescent="0.25">
      <c r="A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row>
    <row r="130" spans="1:55" ht="18.600000000000001" customHeight="1" x14ac:dyDescent="0.25">
      <c r="A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row>
    <row r="131" spans="1:55" ht="18.600000000000001" customHeight="1" x14ac:dyDescent="0.25">
      <c r="A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row>
    <row r="132" spans="1:55" ht="18.600000000000001" customHeight="1" x14ac:dyDescent="0.25">
      <c r="A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row>
    <row r="133" spans="1:55" ht="18.600000000000001" customHeight="1" x14ac:dyDescent="0.25">
      <c r="A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row>
    <row r="134" spans="1:55" ht="18.600000000000001" customHeight="1" x14ac:dyDescent="0.25">
      <c r="A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row>
    <row r="135" spans="1:55" ht="18.600000000000001" customHeight="1" x14ac:dyDescent="0.25">
      <c r="A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row>
    <row r="136" spans="1:55" ht="18.600000000000001" customHeight="1" x14ac:dyDescent="0.25">
      <c r="A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row>
    <row r="137" spans="1:55" ht="18.600000000000001" customHeight="1" x14ac:dyDescent="0.25">
      <c r="A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row>
    <row r="138" spans="1:55" ht="18.600000000000001" customHeight="1" x14ac:dyDescent="0.25">
      <c r="A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row>
    <row r="139" spans="1:55" ht="18.600000000000001" customHeight="1" x14ac:dyDescent="0.25">
      <c r="A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row>
    <row r="140" spans="1:55" ht="18.600000000000001" customHeight="1" x14ac:dyDescent="0.25">
      <c r="A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row>
    <row r="141" spans="1:55" ht="18.600000000000001" customHeight="1" x14ac:dyDescent="0.25">
      <c r="A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row>
    <row r="142" spans="1:55" ht="18.600000000000001" customHeight="1" x14ac:dyDescent="0.25">
      <c r="A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row>
    <row r="143" spans="1:55" ht="18.600000000000001" customHeight="1" x14ac:dyDescent="0.25">
      <c r="A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row>
    <row r="144" spans="1:55" ht="18.600000000000001" customHeight="1" x14ac:dyDescent="0.25">
      <c r="A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row>
    <row r="145" spans="1:55" ht="18.600000000000001" customHeight="1" x14ac:dyDescent="0.25">
      <c r="A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row>
    <row r="146" spans="1:55" ht="18.600000000000001" customHeight="1" x14ac:dyDescent="0.25">
      <c r="A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row>
    <row r="147" spans="1:55" ht="18.600000000000001" customHeight="1" x14ac:dyDescent="0.25">
      <c r="A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row>
    <row r="148" spans="1:55" ht="18.600000000000001" customHeight="1" x14ac:dyDescent="0.25">
      <c r="A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row>
    <row r="149" spans="1:55" ht="18.600000000000001" customHeight="1" x14ac:dyDescent="0.25">
      <c r="A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row>
    <row r="150" spans="1:55" ht="18.600000000000001" customHeight="1" x14ac:dyDescent="0.25">
      <c r="A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row>
    <row r="151" spans="1:55" ht="18.600000000000001" customHeight="1" x14ac:dyDescent="0.25">
      <c r="A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row>
    <row r="152" spans="1:55" ht="18.600000000000001" customHeight="1" x14ac:dyDescent="0.25">
      <c r="A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row>
    <row r="153" spans="1:55" ht="18.600000000000001" customHeight="1" x14ac:dyDescent="0.25">
      <c r="A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row>
    <row r="154" spans="1:55" ht="18.600000000000001" customHeight="1" x14ac:dyDescent="0.25">
      <c r="A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row>
    <row r="155" spans="1:55" ht="18.600000000000001" customHeight="1" x14ac:dyDescent="0.25">
      <c r="A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row>
    <row r="156" spans="1:55" ht="18.600000000000001" customHeight="1" x14ac:dyDescent="0.25">
      <c r="A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row>
    <row r="157" spans="1:55" ht="18.600000000000001" customHeight="1" x14ac:dyDescent="0.25">
      <c r="A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row>
    <row r="158" spans="1:55" ht="18.600000000000001" customHeight="1" x14ac:dyDescent="0.25">
      <c r="A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row>
    <row r="159" spans="1:55" ht="18.600000000000001" customHeight="1" x14ac:dyDescent="0.25">
      <c r="A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row>
    <row r="160" spans="1:55" ht="18.600000000000001" customHeight="1" x14ac:dyDescent="0.25">
      <c r="A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row>
    <row r="161" spans="1:55" ht="18.600000000000001" customHeight="1" x14ac:dyDescent="0.25">
      <c r="A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row>
    <row r="162" spans="1:55" ht="18.600000000000001" customHeight="1" x14ac:dyDescent="0.25">
      <c r="A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row>
    <row r="163" spans="1:55" ht="18.600000000000001" customHeight="1" x14ac:dyDescent="0.25">
      <c r="A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row>
    <row r="164" spans="1:55" ht="18.600000000000001" customHeight="1" x14ac:dyDescent="0.25">
      <c r="A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row>
    <row r="165" spans="1:55" ht="18.600000000000001" customHeight="1" x14ac:dyDescent="0.25">
      <c r="A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row>
    <row r="166" spans="1:55" ht="18.600000000000001" customHeight="1" x14ac:dyDescent="0.25">
      <c r="A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row>
    <row r="167" spans="1:55" ht="18.600000000000001" customHeight="1" x14ac:dyDescent="0.25">
      <c r="A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row>
    <row r="168" spans="1:55" ht="18.600000000000001" customHeight="1" x14ac:dyDescent="0.25">
      <c r="A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row>
    <row r="169" spans="1:55" ht="18.600000000000001" customHeight="1" x14ac:dyDescent="0.25">
      <c r="A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row>
    <row r="170" spans="1:55" ht="18.600000000000001" customHeight="1" x14ac:dyDescent="0.25">
      <c r="A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row>
    <row r="171" spans="1:55" ht="18.600000000000001" customHeight="1" x14ac:dyDescent="0.25">
      <c r="A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row>
    <row r="172" spans="1:55" ht="18.600000000000001" customHeight="1" x14ac:dyDescent="0.25">
      <c r="A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row>
    <row r="173" spans="1:55" ht="18.600000000000001" customHeight="1" x14ac:dyDescent="0.25">
      <c r="A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row>
    <row r="174" spans="1:55" ht="18.600000000000001" customHeight="1" x14ac:dyDescent="0.25">
      <c r="A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row>
    <row r="175" spans="1:55" ht="18.600000000000001" customHeight="1" x14ac:dyDescent="0.25">
      <c r="A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row>
    <row r="176" spans="1:55" ht="18.600000000000001" customHeight="1" x14ac:dyDescent="0.25">
      <c r="A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row>
    <row r="177" spans="1:55" ht="18.600000000000001" customHeight="1" x14ac:dyDescent="0.25">
      <c r="A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row>
    <row r="178" spans="1:55" ht="18.600000000000001" customHeight="1" x14ac:dyDescent="0.25">
      <c r="A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row>
    <row r="179" spans="1:55" ht="18.600000000000001" customHeight="1" x14ac:dyDescent="0.25">
      <c r="A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row>
    <row r="180" spans="1:55" ht="18.600000000000001" customHeight="1" x14ac:dyDescent="0.25">
      <c r="A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row>
    <row r="181" spans="1:55" ht="18.600000000000001" customHeight="1" x14ac:dyDescent="0.25">
      <c r="A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row>
    <row r="182" spans="1:55" ht="18.600000000000001" customHeight="1" x14ac:dyDescent="0.25">
      <c r="A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row>
    <row r="183" spans="1:55" ht="18.600000000000001" customHeight="1" x14ac:dyDescent="0.25">
      <c r="A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row>
    <row r="184" spans="1:55" ht="18.600000000000001" customHeight="1" x14ac:dyDescent="0.25">
      <c r="A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row>
    <row r="185" spans="1:55" ht="18.600000000000001" customHeight="1" x14ac:dyDescent="0.25">
      <c r="A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row>
    <row r="186" spans="1:55" ht="18.600000000000001" customHeight="1" x14ac:dyDescent="0.25">
      <c r="A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row>
    <row r="187" spans="1:55" ht="18.600000000000001" customHeight="1" x14ac:dyDescent="0.25">
      <c r="A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row>
    <row r="188" spans="1:55" ht="18.600000000000001" customHeight="1" x14ac:dyDescent="0.25">
      <c r="A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row>
    <row r="189" spans="1:55" ht="18.600000000000001" customHeight="1" x14ac:dyDescent="0.25">
      <c r="A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row>
    <row r="190" spans="1:55" ht="18.600000000000001" customHeight="1" x14ac:dyDescent="0.25">
      <c r="A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row>
    <row r="191" spans="1:55" ht="18.600000000000001" customHeight="1" x14ac:dyDescent="0.25">
      <c r="A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row>
    <row r="192" spans="1:55" ht="18.600000000000001" customHeight="1" x14ac:dyDescent="0.25">
      <c r="A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row>
    <row r="193" spans="1:55" ht="18.600000000000001" customHeight="1" x14ac:dyDescent="0.25">
      <c r="A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row>
    <row r="194" spans="1:55" ht="18.600000000000001" customHeight="1" x14ac:dyDescent="0.25">
      <c r="A194" s="70"/>
      <c r="W194" s="70"/>
    </row>
    <row r="195" spans="1:55" ht="18.600000000000001" customHeight="1" x14ac:dyDescent="0.25">
      <c r="A195" s="70"/>
      <c r="W195" s="70"/>
    </row>
    <row r="196" spans="1:55" ht="18.600000000000001" customHeight="1" x14ac:dyDescent="0.25">
      <c r="A196" s="70"/>
      <c r="W196" s="70"/>
    </row>
    <row r="197" spans="1:55" ht="18.600000000000001" customHeight="1" x14ac:dyDescent="0.25">
      <c r="A197" s="70"/>
      <c r="W197" s="70"/>
    </row>
    <row r="198" spans="1:55" ht="18.600000000000001" customHeight="1" x14ac:dyDescent="0.25">
      <c r="A198" s="70"/>
      <c r="W198" s="70"/>
    </row>
    <row r="199" spans="1:55" ht="18.600000000000001" customHeight="1" x14ac:dyDescent="0.25">
      <c r="A199" s="70"/>
      <c r="W199" s="70"/>
    </row>
    <row r="200" spans="1:55" ht="18.600000000000001" customHeight="1" x14ac:dyDescent="0.25">
      <c r="A200" s="70"/>
      <c r="W200" s="70"/>
    </row>
    <row r="201" spans="1:55" ht="18.600000000000001" customHeight="1" x14ac:dyDescent="0.25">
      <c r="A201" s="70"/>
      <c r="W201" s="70"/>
    </row>
    <row r="202" spans="1:55" ht="18.600000000000001" customHeight="1" x14ac:dyDescent="0.25">
      <c r="A202" s="70"/>
      <c r="W202" s="70"/>
    </row>
    <row r="203" spans="1:55" ht="18.600000000000001" customHeight="1" x14ac:dyDescent="0.25">
      <c r="A203" s="70"/>
      <c r="W203" s="70"/>
    </row>
    <row r="204" spans="1:55" ht="18.600000000000001" customHeight="1" x14ac:dyDescent="0.25">
      <c r="A204" s="70"/>
      <c r="W204" s="70"/>
    </row>
    <row r="205" spans="1:55" ht="18.600000000000001" customHeight="1" x14ac:dyDescent="0.25">
      <c r="A205" s="70"/>
      <c r="W205" s="70"/>
    </row>
    <row r="206" spans="1:55" ht="18.600000000000001" customHeight="1" x14ac:dyDescent="0.25">
      <c r="A206" s="70"/>
      <c r="W206" s="70"/>
    </row>
    <row r="207" spans="1:55" ht="18.600000000000001" customHeight="1" x14ac:dyDescent="0.25">
      <c r="A207" s="70"/>
      <c r="W207" s="70"/>
    </row>
    <row r="208" spans="1:55" ht="18.600000000000001" customHeight="1" x14ac:dyDescent="0.25">
      <c r="A208" s="70"/>
      <c r="W208" s="70"/>
    </row>
    <row r="209" spans="1:23" ht="18.600000000000001" customHeight="1" x14ac:dyDescent="0.25">
      <c r="A209" s="70"/>
      <c r="W209" s="70"/>
    </row>
    <row r="210" spans="1:23" ht="18.600000000000001" customHeight="1" x14ac:dyDescent="0.25">
      <c r="A210" s="70"/>
      <c r="W210" s="70"/>
    </row>
    <row r="211" spans="1:23" ht="18.600000000000001" customHeight="1" x14ac:dyDescent="0.25">
      <c r="A211" s="70"/>
      <c r="W211" s="70"/>
    </row>
    <row r="212" spans="1:23" ht="18.600000000000001" customHeight="1" x14ac:dyDescent="0.25">
      <c r="A212" s="70"/>
      <c r="W212" s="70"/>
    </row>
    <row r="213" spans="1:23" ht="18.600000000000001" customHeight="1" x14ac:dyDescent="0.25">
      <c r="A213" s="70"/>
      <c r="W213" s="70"/>
    </row>
    <row r="214" spans="1:23" ht="18.600000000000001" customHeight="1" x14ac:dyDescent="0.25">
      <c r="A214" s="70"/>
      <c r="W214" s="70"/>
    </row>
    <row r="215" spans="1:23" ht="18.600000000000001" customHeight="1" x14ac:dyDescent="0.25">
      <c r="A215" s="70"/>
      <c r="W215" s="70"/>
    </row>
    <row r="216" spans="1:23" ht="18.600000000000001" customHeight="1" x14ac:dyDescent="0.25">
      <c r="A216" s="70"/>
      <c r="W216" s="70"/>
    </row>
    <row r="217" spans="1:23" ht="18.600000000000001" customHeight="1" x14ac:dyDescent="0.25">
      <c r="A217" s="70"/>
      <c r="W217" s="70"/>
    </row>
    <row r="218" spans="1:23" ht="18.600000000000001" customHeight="1" x14ac:dyDescent="0.25">
      <c r="A218" s="70"/>
      <c r="W218" s="70"/>
    </row>
    <row r="219" spans="1:23" ht="18.600000000000001" customHeight="1" x14ac:dyDescent="0.25">
      <c r="A219" s="70"/>
      <c r="W219" s="70"/>
    </row>
    <row r="220" spans="1:23" ht="18.600000000000001" customHeight="1" x14ac:dyDescent="0.25">
      <c r="A220" s="70"/>
      <c r="W220" s="70"/>
    </row>
    <row r="221" spans="1:23" ht="18.600000000000001" customHeight="1" x14ac:dyDescent="0.25">
      <c r="A221" s="70"/>
      <c r="W221" s="70"/>
    </row>
    <row r="222" spans="1:23" ht="18.600000000000001" customHeight="1" x14ac:dyDescent="0.25">
      <c r="A222" s="70"/>
      <c r="W222" s="70"/>
    </row>
    <row r="223" spans="1:23" ht="18.600000000000001" customHeight="1" x14ac:dyDescent="0.25">
      <c r="A223" s="70"/>
      <c r="W223" s="70"/>
    </row>
    <row r="224" spans="1:23" ht="18.600000000000001" customHeight="1" x14ac:dyDescent="0.25">
      <c r="A224" s="70"/>
      <c r="W224" s="70"/>
    </row>
    <row r="225" spans="1:23" ht="18.600000000000001" customHeight="1" x14ac:dyDescent="0.25">
      <c r="A225" s="70"/>
      <c r="W225" s="70"/>
    </row>
    <row r="226" spans="1:23" ht="18.600000000000001" customHeight="1" x14ac:dyDescent="0.25">
      <c r="A226" s="70"/>
      <c r="W226" s="70"/>
    </row>
    <row r="227" spans="1:23" ht="18.600000000000001" customHeight="1" x14ac:dyDescent="0.25">
      <c r="A227" s="70"/>
      <c r="W227" s="70"/>
    </row>
    <row r="228" spans="1:23" ht="18.600000000000001" customHeight="1" x14ac:dyDescent="0.25">
      <c r="A228" s="70"/>
      <c r="W228" s="70"/>
    </row>
    <row r="229" spans="1:23" ht="18.600000000000001" customHeight="1" x14ac:dyDescent="0.25">
      <c r="A229" s="70"/>
      <c r="W229" s="70"/>
    </row>
    <row r="230" spans="1:23" ht="18.600000000000001" customHeight="1" x14ac:dyDescent="0.25">
      <c r="A230" s="70"/>
      <c r="W230" s="70"/>
    </row>
    <row r="231" spans="1:23" ht="18.600000000000001" customHeight="1" x14ac:dyDescent="0.25">
      <c r="A231" s="70"/>
      <c r="W231" s="70"/>
    </row>
    <row r="232" spans="1:23" ht="18.600000000000001" customHeight="1" x14ac:dyDescent="0.25">
      <c r="A232" s="70"/>
      <c r="W232" s="70"/>
    </row>
    <row r="233" spans="1:23" ht="18.600000000000001" customHeight="1" x14ac:dyDescent="0.25">
      <c r="A233" s="70"/>
      <c r="W233" s="70"/>
    </row>
    <row r="234" spans="1:23" ht="18.600000000000001" customHeight="1" x14ac:dyDescent="0.25">
      <c r="A234" s="70"/>
      <c r="W234" s="70"/>
    </row>
    <row r="235" spans="1:23" ht="18.600000000000001" customHeight="1" x14ac:dyDescent="0.25">
      <c r="A235" s="70"/>
      <c r="W235" s="70"/>
    </row>
    <row r="236" spans="1:23" ht="18.600000000000001" customHeight="1" x14ac:dyDescent="0.25">
      <c r="A236" s="70"/>
      <c r="W236" s="70"/>
    </row>
    <row r="237" spans="1:23" ht="18.600000000000001" customHeight="1" x14ac:dyDescent="0.25">
      <c r="A237" s="70"/>
      <c r="W237" s="70"/>
    </row>
    <row r="238" spans="1:23" ht="18.600000000000001" customHeight="1" x14ac:dyDescent="0.25">
      <c r="A238" s="70"/>
      <c r="W238" s="70"/>
    </row>
    <row r="239" spans="1:23" ht="18.600000000000001" customHeight="1" x14ac:dyDescent="0.25">
      <c r="A239" s="70"/>
      <c r="W239" s="70"/>
    </row>
    <row r="240" spans="1:23" ht="18.600000000000001" customHeight="1" x14ac:dyDescent="0.25">
      <c r="A240" s="70"/>
      <c r="W240" s="70"/>
    </row>
    <row r="241" spans="1:23" ht="18.600000000000001" customHeight="1" x14ac:dyDescent="0.25">
      <c r="A241" s="70"/>
      <c r="W241" s="70"/>
    </row>
    <row r="242" spans="1:23" ht="18.600000000000001" customHeight="1" x14ac:dyDescent="0.25">
      <c r="A242" s="70"/>
      <c r="W242" s="70"/>
    </row>
    <row r="243" spans="1:23" ht="18.600000000000001" customHeight="1" x14ac:dyDescent="0.25">
      <c r="A243" s="70"/>
      <c r="W243" s="70"/>
    </row>
    <row r="244" spans="1:23" ht="18.600000000000001" customHeight="1" x14ac:dyDescent="0.25">
      <c r="A244" s="70"/>
      <c r="W244" s="70"/>
    </row>
    <row r="245" spans="1:23" ht="18.600000000000001" customHeight="1" x14ac:dyDescent="0.25">
      <c r="A245" s="70"/>
      <c r="W245" s="70"/>
    </row>
    <row r="246" spans="1:23" ht="18.600000000000001" customHeight="1" x14ac:dyDescent="0.25">
      <c r="A246" s="70"/>
      <c r="W246" s="70"/>
    </row>
    <row r="247" spans="1:23" ht="18.600000000000001" customHeight="1" x14ac:dyDescent="0.25">
      <c r="A247" s="70"/>
      <c r="W247" s="70"/>
    </row>
    <row r="248" spans="1:23" ht="18.600000000000001" customHeight="1" x14ac:dyDescent="0.25">
      <c r="A248" s="70"/>
      <c r="W248" s="70"/>
    </row>
    <row r="249" spans="1:23" ht="18.600000000000001" customHeight="1" x14ac:dyDescent="0.25">
      <c r="A249" s="70"/>
      <c r="W249" s="70"/>
    </row>
    <row r="250" spans="1:23" ht="18.600000000000001" customHeight="1" x14ac:dyDescent="0.25">
      <c r="A250" s="70"/>
      <c r="W250" s="70"/>
    </row>
    <row r="251" spans="1:23" ht="18.600000000000001" customHeight="1" x14ac:dyDescent="0.25">
      <c r="A251" s="70"/>
      <c r="W251" s="70"/>
    </row>
    <row r="252" spans="1:23" ht="18.600000000000001" customHeight="1" x14ac:dyDescent="0.25">
      <c r="A252" s="70"/>
      <c r="W252" s="70"/>
    </row>
    <row r="253" spans="1:23" ht="18.600000000000001" customHeight="1" x14ac:dyDescent="0.25">
      <c r="A253" s="70"/>
      <c r="W253" s="70"/>
    </row>
    <row r="254" spans="1:23" ht="18.600000000000001" customHeight="1" x14ac:dyDescent="0.25">
      <c r="A254" s="70"/>
      <c r="W254" s="70"/>
    </row>
    <row r="255" spans="1:23" ht="18.600000000000001" customHeight="1" x14ac:dyDescent="0.25">
      <c r="A255" s="70"/>
      <c r="W255" s="70"/>
    </row>
    <row r="256" spans="1:23" ht="18.600000000000001" customHeight="1" x14ac:dyDescent="0.25">
      <c r="A256" s="70"/>
      <c r="W256" s="70"/>
    </row>
    <row r="257" spans="1:23" ht="18.600000000000001" customHeight="1" x14ac:dyDescent="0.25">
      <c r="A257" s="70"/>
      <c r="W257" s="70"/>
    </row>
    <row r="258" spans="1:23" ht="18.600000000000001" customHeight="1" x14ac:dyDescent="0.25">
      <c r="A258" s="70"/>
      <c r="W258" s="70"/>
    </row>
    <row r="259" spans="1:23" ht="18.600000000000001" customHeight="1" x14ac:dyDescent="0.25">
      <c r="A259" s="70"/>
      <c r="W259" s="70"/>
    </row>
    <row r="260" spans="1:23" ht="18.600000000000001" customHeight="1" x14ac:dyDescent="0.25">
      <c r="A260" s="70"/>
      <c r="W260" s="70"/>
    </row>
    <row r="261" spans="1:23" ht="18.600000000000001" customHeight="1" x14ac:dyDescent="0.25">
      <c r="A261" s="70"/>
      <c r="W261" s="70"/>
    </row>
    <row r="262" spans="1:23" ht="18.600000000000001" customHeight="1" x14ac:dyDescent="0.25">
      <c r="A262" s="70"/>
      <c r="W262" s="70"/>
    </row>
    <row r="263" spans="1:23" ht="18.600000000000001" customHeight="1" x14ac:dyDescent="0.25">
      <c r="A263" s="70"/>
      <c r="W263" s="70"/>
    </row>
    <row r="264" spans="1:23" ht="18.600000000000001" customHeight="1" x14ac:dyDescent="0.25">
      <c r="A264" s="70"/>
      <c r="W264" s="70"/>
    </row>
    <row r="265" spans="1:23" ht="18.600000000000001" customHeight="1" x14ac:dyDescent="0.25">
      <c r="A265" s="70"/>
      <c r="W265" s="70"/>
    </row>
    <row r="266" spans="1:23" ht="18.600000000000001" customHeight="1" x14ac:dyDescent="0.25">
      <c r="A266" s="70"/>
    </row>
    <row r="267" spans="1:23" ht="18.600000000000001" customHeight="1" x14ac:dyDescent="0.25">
      <c r="A267" s="70"/>
    </row>
    <row r="268" spans="1:23" ht="18.600000000000001" customHeight="1" x14ac:dyDescent="0.25">
      <c r="A268" s="70"/>
    </row>
    <row r="269" spans="1:23" ht="18.600000000000001" customHeight="1" x14ac:dyDescent="0.25">
      <c r="A269" s="70"/>
    </row>
    <row r="270" spans="1:23" ht="18.600000000000001" customHeight="1" x14ac:dyDescent="0.25">
      <c r="A270" s="70"/>
    </row>
    <row r="271" spans="1:23" ht="18.600000000000001" customHeight="1" x14ac:dyDescent="0.25">
      <c r="A271" s="70"/>
    </row>
    <row r="272" spans="1:23" ht="18.600000000000001" customHeight="1" x14ac:dyDescent="0.25">
      <c r="A272" s="70"/>
    </row>
    <row r="273" spans="1:1" ht="18.600000000000001" customHeight="1" x14ac:dyDescent="0.25">
      <c r="A273" s="70"/>
    </row>
    <row r="274" spans="1:1" ht="18.600000000000001" customHeight="1" x14ac:dyDescent="0.25">
      <c r="A274" s="70"/>
    </row>
    <row r="275" spans="1:1" ht="18.600000000000001" customHeight="1" x14ac:dyDescent="0.25">
      <c r="A275" s="70"/>
    </row>
    <row r="276" spans="1:1" ht="18.600000000000001" customHeight="1" x14ac:dyDescent="0.25">
      <c r="A276" s="70"/>
    </row>
    <row r="277" spans="1:1" ht="18.600000000000001" customHeight="1" x14ac:dyDescent="0.25">
      <c r="A277" s="70"/>
    </row>
    <row r="278" spans="1:1" ht="18.600000000000001" customHeight="1" x14ac:dyDescent="0.25">
      <c r="A278" s="70"/>
    </row>
    <row r="279" spans="1:1" ht="18.600000000000001" customHeight="1" x14ac:dyDescent="0.25">
      <c r="A279" s="70"/>
    </row>
    <row r="280" spans="1:1" ht="18.600000000000001" customHeight="1" x14ac:dyDescent="0.25">
      <c r="A280" s="70"/>
    </row>
    <row r="281" spans="1:1" ht="18.600000000000001" customHeight="1" x14ac:dyDescent="0.25">
      <c r="A281" s="70"/>
    </row>
    <row r="282" spans="1:1" ht="18.600000000000001" customHeight="1" x14ac:dyDescent="0.25">
      <c r="A282" s="70"/>
    </row>
    <row r="283" spans="1:1" ht="18.600000000000001" customHeight="1" x14ac:dyDescent="0.25">
      <c r="A283" s="70"/>
    </row>
    <row r="284" spans="1:1" ht="18.600000000000001" customHeight="1" x14ac:dyDescent="0.25">
      <c r="A284" s="70"/>
    </row>
    <row r="285" spans="1:1" ht="18.600000000000001" customHeight="1" x14ac:dyDescent="0.25">
      <c r="A285" s="70"/>
    </row>
    <row r="286" spans="1:1" ht="18.600000000000001" customHeight="1" x14ac:dyDescent="0.25">
      <c r="A286" s="70"/>
    </row>
    <row r="287" spans="1:1" ht="18.600000000000001" customHeight="1" x14ac:dyDescent="0.25">
      <c r="A287" s="70"/>
    </row>
    <row r="288" spans="1:1" ht="18.600000000000001" customHeight="1" x14ac:dyDescent="0.25">
      <c r="A288" s="70"/>
    </row>
    <row r="289" spans="1:1" ht="18.600000000000001" customHeight="1" x14ac:dyDescent="0.25">
      <c r="A289" s="70"/>
    </row>
    <row r="290" spans="1:1" ht="18.600000000000001" customHeight="1" x14ac:dyDescent="0.25">
      <c r="A290" s="70"/>
    </row>
    <row r="291" spans="1:1" ht="18.600000000000001" customHeight="1" x14ac:dyDescent="0.25">
      <c r="A291" s="70"/>
    </row>
    <row r="292" spans="1:1" ht="18.600000000000001" customHeight="1" x14ac:dyDescent="0.25">
      <c r="A292" s="70"/>
    </row>
    <row r="293" spans="1:1" ht="18.600000000000001" customHeight="1" x14ac:dyDescent="0.25">
      <c r="A293" s="70"/>
    </row>
    <row r="294" spans="1:1" ht="18.600000000000001" customHeight="1" x14ac:dyDescent="0.25">
      <c r="A294" s="70"/>
    </row>
    <row r="295" spans="1:1" ht="18.600000000000001" customHeight="1" x14ac:dyDescent="0.25">
      <c r="A295" s="70"/>
    </row>
    <row r="296" spans="1:1" ht="18.600000000000001" customHeight="1" x14ac:dyDescent="0.25">
      <c r="A296" s="70"/>
    </row>
    <row r="297" spans="1:1" ht="18.600000000000001" customHeight="1" x14ac:dyDescent="0.25">
      <c r="A297" s="70"/>
    </row>
    <row r="298" spans="1:1" ht="18.600000000000001" customHeight="1" x14ac:dyDescent="0.25">
      <c r="A298" s="70"/>
    </row>
    <row r="299" spans="1:1" ht="18.600000000000001" customHeight="1" x14ac:dyDescent="0.25">
      <c r="A299" s="70"/>
    </row>
    <row r="300" spans="1:1" ht="18.600000000000001" customHeight="1" x14ac:dyDescent="0.25">
      <c r="A300" s="70"/>
    </row>
    <row r="301" spans="1:1" ht="18.600000000000001" customHeight="1" x14ac:dyDescent="0.25">
      <c r="A301" s="70"/>
    </row>
    <row r="302" spans="1:1" ht="18.600000000000001" customHeight="1" x14ac:dyDescent="0.25">
      <c r="A302" s="70"/>
    </row>
    <row r="303" spans="1:1" ht="18.600000000000001" customHeight="1" x14ac:dyDescent="0.25">
      <c r="A303" s="70"/>
    </row>
    <row r="304" spans="1:1" ht="18.600000000000001" customHeight="1" x14ac:dyDescent="0.25">
      <c r="A304" s="70"/>
    </row>
    <row r="305" spans="1:1" ht="18.600000000000001" customHeight="1" x14ac:dyDescent="0.25">
      <c r="A305" s="70"/>
    </row>
    <row r="306" spans="1:1" ht="18.600000000000001" customHeight="1" x14ac:dyDescent="0.25">
      <c r="A306" s="70"/>
    </row>
    <row r="307" spans="1:1" ht="18.600000000000001" customHeight="1" x14ac:dyDescent="0.25">
      <c r="A307" s="70"/>
    </row>
    <row r="308" spans="1:1" ht="18.600000000000001" customHeight="1" x14ac:dyDescent="0.25">
      <c r="A308" s="70"/>
    </row>
    <row r="309" spans="1:1" ht="18.600000000000001" customHeight="1" x14ac:dyDescent="0.25">
      <c r="A309" s="70"/>
    </row>
    <row r="310" spans="1:1" ht="18.600000000000001" customHeight="1" x14ac:dyDescent="0.25">
      <c r="A310" s="70"/>
    </row>
    <row r="311" spans="1:1" ht="18.600000000000001" customHeight="1" x14ac:dyDescent="0.25">
      <c r="A311" s="70"/>
    </row>
    <row r="312" spans="1:1" ht="18.600000000000001" customHeight="1" x14ac:dyDescent="0.25">
      <c r="A312" s="70"/>
    </row>
    <row r="313" spans="1:1" ht="18.600000000000001" customHeight="1" x14ac:dyDescent="0.25">
      <c r="A313" s="70"/>
    </row>
    <row r="314" spans="1:1" ht="18.600000000000001" customHeight="1" x14ac:dyDescent="0.25">
      <c r="A314" s="70"/>
    </row>
    <row r="315" spans="1:1" ht="18.600000000000001" customHeight="1" x14ac:dyDescent="0.25">
      <c r="A315" s="70"/>
    </row>
    <row r="316" spans="1:1" ht="18.600000000000001" customHeight="1" x14ac:dyDescent="0.25">
      <c r="A316" s="70"/>
    </row>
    <row r="317" spans="1:1" ht="18.600000000000001" customHeight="1" x14ac:dyDescent="0.25">
      <c r="A317" s="70"/>
    </row>
    <row r="318" spans="1:1" ht="18.600000000000001" customHeight="1" x14ac:dyDescent="0.25">
      <c r="A318" s="70"/>
    </row>
    <row r="319" spans="1:1" ht="18.600000000000001" customHeight="1" x14ac:dyDescent="0.25">
      <c r="A319" s="70"/>
    </row>
    <row r="320" spans="1:1" ht="18.600000000000001" customHeight="1" x14ac:dyDescent="0.25">
      <c r="A320" s="70"/>
    </row>
    <row r="321" spans="1:1" ht="18.600000000000001" customHeight="1" x14ac:dyDescent="0.25">
      <c r="A321" s="70"/>
    </row>
    <row r="322" spans="1:1" ht="18.600000000000001" customHeight="1" x14ac:dyDescent="0.25">
      <c r="A322" s="70"/>
    </row>
    <row r="323" spans="1:1" ht="18.600000000000001" customHeight="1" x14ac:dyDescent="0.25">
      <c r="A323" s="70"/>
    </row>
    <row r="324" spans="1:1" ht="18.600000000000001" customHeight="1" x14ac:dyDescent="0.25">
      <c r="A324" s="70"/>
    </row>
    <row r="325" spans="1:1" ht="18.600000000000001" customHeight="1" x14ac:dyDescent="0.25">
      <c r="A325" s="70"/>
    </row>
    <row r="326" spans="1:1" ht="18.600000000000001" customHeight="1" x14ac:dyDescent="0.25">
      <c r="A326" s="70"/>
    </row>
    <row r="327" spans="1:1" ht="18.600000000000001" customHeight="1" x14ac:dyDescent="0.25">
      <c r="A327" s="70"/>
    </row>
    <row r="328" spans="1:1" ht="18.600000000000001" customHeight="1" x14ac:dyDescent="0.25">
      <c r="A328" s="70"/>
    </row>
    <row r="329" spans="1:1" ht="18.600000000000001" customHeight="1" x14ac:dyDescent="0.25">
      <c r="A329" s="70"/>
    </row>
    <row r="330" spans="1:1" ht="18.600000000000001" customHeight="1" x14ac:dyDescent="0.25">
      <c r="A330" s="70"/>
    </row>
    <row r="331" spans="1:1" ht="18.600000000000001" customHeight="1" x14ac:dyDescent="0.25">
      <c r="A331" s="70"/>
    </row>
    <row r="332" spans="1:1" ht="18.600000000000001" customHeight="1" x14ac:dyDescent="0.25">
      <c r="A332" s="70"/>
    </row>
    <row r="333" spans="1:1" ht="18.600000000000001" customHeight="1" x14ac:dyDescent="0.25">
      <c r="A333" s="70"/>
    </row>
    <row r="334" spans="1:1" ht="18.600000000000001" customHeight="1" x14ac:dyDescent="0.25">
      <c r="A334" s="70"/>
    </row>
    <row r="335" spans="1:1" ht="18.600000000000001" customHeight="1" x14ac:dyDescent="0.25">
      <c r="A335" s="70"/>
    </row>
    <row r="336" spans="1:1" ht="18.600000000000001" customHeight="1" x14ac:dyDescent="0.25">
      <c r="A336" s="70"/>
    </row>
    <row r="337" spans="1:1" ht="18.600000000000001" customHeight="1" x14ac:dyDescent="0.25">
      <c r="A337" s="70"/>
    </row>
    <row r="338" spans="1:1" ht="18.600000000000001" customHeight="1" x14ac:dyDescent="0.25">
      <c r="A338" s="70"/>
    </row>
    <row r="339" spans="1:1" ht="18.600000000000001" customHeight="1" x14ac:dyDescent="0.25">
      <c r="A339" s="70"/>
    </row>
    <row r="340" spans="1:1" ht="18.600000000000001" customHeight="1" x14ac:dyDescent="0.25">
      <c r="A340" s="70"/>
    </row>
    <row r="341" spans="1:1" ht="18.600000000000001" customHeight="1" x14ac:dyDescent="0.25">
      <c r="A341" s="70"/>
    </row>
    <row r="342" spans="1:1" ht="18.600000000000001" customHeight="1" x14ac:dyDescent="0.25">
      <c r="A342" s="70"/>
    </row>
    <row r="343" spans="1:1" ht="18.600000000000001" customHeight="1" x14ac:dyDescent="0.25">
      <c r="A343" s="70"/>
    </row>
    <row r="344" spans="1:1" ht="18.600000000000001" customHeight="1" x14ac:dyDescent="0.25">
      <c r="A344" s="70"/>
    </row>
    <row r="345" spans="1:1" ht="18.600000000000001" customHeight="1" x14ac:dyDescent="0.25">
      <c r="A345" s="70"/>
    </row>
    <row r="346" spans="1:1" ht="18.600000000000001" customHeight="1" x14ac:dyDescent="0.25">
      <c r="A346" s="70"/>
    </row>
    <row r="347" spans="1:1" ht="18.600000000000001" customHeight="1" x14ac:dyDescent="0.25">
      <c r="A347" s="70"/>
    </row>
    <row r="348" spans="1:1" ht="18.600000000000001" customHeight="1" x14ac:dyDescent="0.25">
      <c r="A348" s="70"/>
    </row>
    <row r="349" spans="1:1" ht="18.600000000000001" customHeight="1" x14ac:dyDescent="0.25">
      <c r="A349" s="70"/>
    </row>
    <row r="350" spans="1:1" ht="18.600000000000001" customHeight="1" x14ac:dyDescent="0.25">
      <c r="A350" s="70"/>
    </row>
    <row r="351" spans="1:1" ht="18.600000000000001" customHeight="1" x14ac:dyDescent="0.25">
      <c r="A351" s="70"/>
    </row>
    <row r="352" spans="1:1" ht="18.600000000000001" customHeight="1" x14ac:dyDescent="0.25">
      <c r="A352" s="70"/>
    </row>
    <row r="353" spans="1:1" ht="18.600000000000001" customHeight="1" x14ac:dyDescent="0.25">
      <c r="A353" s="70"/>
    </row>
    <row r="354" spans="1:1" ht="18.600000000000001" customHeight="1" x14ac:dyDescent="0.25">
      <c r="A354" s="70"/>
    </row>
    <row r="355" spans="1:1" ht="18.600000000000001" customHeight="1" x14ac:dyDescent="0.25">
      <c r="A355" s="70"/>
    </row>
    <row r="356" spans="1:1" ht="18.600000000000001" customHeight="1" x14ac:dyDescent="0.25">
      <c r="A356" s="70"/>
    </row>
    <row r="357" spans="1:1" ht="18.600000000000001" customHeight="1" x14ac:dyDescent="0.25">
      <c r="A357" s="70"/>
    </row>
    <row r="358" spans="1:1" ht="18.600000000000001" customHeight="1" x14ac:dyDescent="0.25">
      <c r="A358" s="70"/>
    </row>
    <row r="359" spans="1:1" ht="18.600000000000001" customHeight="1" x14ac:dyDescent="0.25">
      <c r="A359" s="70"/>
    </row>
    <row r="360" spans="1:1" ht="18.600000000000001" customHeight="1" x14ac:dyDescent="0.25">
      <c r="A360" s="70"/>
    </row>
    <row r="361" spans="1:1" ht="18.600000000000001" customHeight="1" x14ac:dyDescent="0.25">
      <c r="A361" s="70"/>
    </row>
    <row r="362" spans="1:1" ht="18.600000000000001" customHeight="1" x14ac:dyDescent="0.25">
      <c r="A362" s="70"/>
    </row>
    <row r="363" spans="1:1" ht="18.600000000000001" customHeight="1" x14ac:dyDescent="0.25">
      <c r="A363" s="70"/>
    </row>
    <row r="364" spans="1:1" ht="18.600000000000001" customHeight="1" x14ac:dyDescent="0.25">
      <c r="A364" s="70"/>
    </row>
    <row r="365" spans="1:1" ht="18.600000000000001" customHeight="1" x14ac:dyDescent="0.25">
      <c r="A365" s="70"/>
    </row>
    <row r="366" spans="1:1" ht="18.600000000000001" customHeight="1" x14ac:dyDescent="0.25">
      <c r="A366" s="70"/>
    </row>
    <row r="367" spans="1:1" ht="18.600000000000001" customHeight="1" x14ac:dyDescent="0.25">
      <c r="A367" s="70"/>
    </row>
    <row r="368" spans="1:1" ht="18.600000000000001" customHeight="1" x14ac:dyDescent="0.25">
      <c r="A368" s="70"/>
    </row>
    <row r="369" spans="1:1" ht="18.600000000000001" customHeight="1" x14ac:dyDescent="0.25">
      <c r="A369" s="70"/>
    </row>
    <row r="370" spans="1:1" ht="18.600000000000001" customHeight="1" x14ac:dyDescent="0.25">
      <c r="A370" s="70"/>
    </row>
    <row r="371" spans="1:1" ht="18.600000000000001" customHeight="1" x14ac:dyDescent="0.25">
      <c r="A371" s="70"/>
    </row>
    <row r="372" spans="1:1" ht="18.600000000000001" customHeight="1" x14ac:dyDescent="0.25">
      <c r="A372" s="70"/>
    </row>
    <row r="373" spans="1:1" ht="18.600000000000001" customHeight="1" x14ac:dyDescent="0.25">
      <c r="A373" s="70"/>
    </row>
    <row r="374" spans="1:1" ht="18.600000000000001" customHeight="1" x14ac:dyDescent="0.25">
      <c r="A374" s="70"/>
    </row>
    <row r="375" spans="1:1" ht="18.600000000000001" customHeight="1" x14ac:dyDescent="0.25">
      <c r="A375" s="70"/>
    </row>
    <row r="376" spans="1:1" ht="18.600000000000001" customHeight="1" x14ac:dyDescent="0.25">
      <c r="A376" s="70"/>
    </row>
    <row r="377" spans="1:1" ht="18.600000000000001" customHeight="1" x14ac:dyDescent="0.25">
      <c r="A377" s="70"/>
    </row>
    <row r="378" spans="1:1" ht="18.600000000000001" customHeight="1" x14ac:dyDescent="0.25">
      <c r="A378" s="70"/>
    </row>
    <row r="379" spans="1:1" ht="18.600000000000001" customHeight="1" x14ac:dyDescent="0.25">
      <c r="A379" s="70"/>
    </row>
    <row r="380" spans="1:1" ht="18.600000000000001" customHeight="1" x14ac:dyDescent="0.25">
      <c r="A380" s="70"/>
    </row>
    <row r="381" spans="1:1" ht="18.600000000000001" customHeight="1" x14ac:dyDescent="0.25">
      <c r="A381" s="70"/>
    </row>
    <row r="382" spans="1:1" ht="18.600000000000001" customHeight="1" x14ac:dyDescent="0.25">
      <c r="A382" s="70"/>
    </row>
    <row r="383" spans="1:1" ht="18.600000000000001" customHeight="1" x14ac:dyDescent="0.25">
      <c r="A383" s="70"/>
    </row>
    <row r="384" spans="1:1" ht="18.600000000000001" customHeight="1" x14ac:dyDescent="0.25">
      <c r="A384" s="70"/>
    </row>
    <row r="385" spans="1:1" ht="18.600000000000001" customHeight="1" x14ac:dyDescent="0.25">
      <c r="A385" s="70"/>
    </row>
    <row r="386" spans="1:1" ht="18.600000000000001" customHeight="1" x14ac:dyDescent="0.25">
      <c r="A386" s="70"/>
    </row>
    <row r="387" spans="1:1" ht="18.600000000000001" customHeight="1" x14ac:dyDescent="0.25">
      <c r="A387" s="70"/>
    </row>
    <row r="388" spans="1:1" ht="18.600000000000001" customHeight="1" x14ac:dyDescent="0.25">
      <c r="A388" s="70"/>
    </row>
    <row r="389" spans="1:1" ht="18.600000000000001" customHeight="1" x14ac:dyDescent="0.25">
      <c r="A389" s="70"/>
    </row>
    <row r="390" spans="1:1" ht="18.600000000000001" customHeight="1" x14ac:dyDescent="0.25">
      <c r="A390" s="70"/>
    </row>
    <row r="391" spans="1:1" ht="18.600000000000001" customHeight="1" x14ac:dyDescent="0.25">
      <c r="A391" s="70"/>
    </row>
    <row r="392" spans="1:1" ht="18.600000000000001" customHeight="1" x14ac:dyDescent="0.25">
      <c r="A392" s="70"/>
    </row>
    <row r="393" spans="1:1" ht="18.600000000000001" customHeight="1" x14ac:dyDescent="0.25">
      <c r="A393" s="70"/>
    </row>
    <row r="394" spans="1:1" ht="18.600000000000001" customHeight="1" x14ac:dyDescent="0.25">
      <c r="A394" s="70"/>
    </row>
    <row r="395" spans="1:1" ht="18.600000000000001" customHeight="1" x14ac:dyDescent="0.25">
      <c r="A395" s="70"/>
    </row>
    <row r="396" spans="1:1" ht="18.600000000000001" customHeight="1" x14ac:dyDescent="0.25">
      <c r="A396" s="70"/>
    </row>
    <row r="397" spans="1:1" ht="18.600000000000001" customHeight="1" x14ac:dyDescent="0.25">
      <c r="A397" s="70"/>
    </row>
    <row r="398" spans="1:1" ht="18.600000000000001" customHeight="1" x14ac:dyDescent="0.25">
      <c r="A398" s="70"/>
    </row>
    <row r="399" spans="1:1" ht="18.600000000000001" customHeight="1" x14ac:dyDescent="0.25">
      <c r="A399" s="70"/>
    </row>
    <row r="400" spans="1:1" ht="18.600000000000001" customHeight="1" x14ac:dyDescent="0.25">
      <c r="A400" s="70"/>
    </row>
    <row r="401" spans="1:1" ht="18.600000000000001" customHeight="1" x14ac:dyDescent="0.25">
      <c r="A401" s="70"/>
    </row>
    <row r="402" spans="1:1" ht="18.600000000000001" customHeight="1" x14ac:dyDescent="0.25">
      <c r="A402" s="70"/>
    </row>
    <row r="403" spans="1:1" ht="18.600000000000001" customHeight="1" x14ac:dyDescent="0.25">
      <c r="A403" s="70"/>
    </row>
    <row r="404" spans="1:1" ht="18.600000000000001" customHeight="1" x14ac:dyDescent="0.25">
      <c r="A404" s="70"/>
    </row>
    <row r="405" spans="1:1" ht="18.600000000000001" customHeight="1" x14ac:dyDescent="0.25">
      <c r="A405" s="70"/>
    </row>
    <row r="406" spans="1:1" ht="18.600000000000001" customHeight="1" x14ac:dyDescent="0.25">
      <c r="A406" s="70"/>
    </row>
    <row r="407" spans="1:1" ht="18.600000000000001" customHeight="1" x14ac:dyDescent="0.25">
      <c r="A407" s="70"/>
    </row>
    <row r="408" spans="1:1" ht="18.600000000000001" customHeight="1" x14ac:dyDescent="0.25">
      <c r="A408" s="70"/>
    </row>
    <row r="409" spans="1:1" ht="18.600000000000001" customHeight="1" x14ac:dyDescent="0.25">
      <c r="A409" s="70"/>
    </row>
    <row r="410" spans="1:1" ht="18.600000000000001" customHeight="1" x14ac:dyDescent="0.25">
      <c r="A410" s="70"/>
    </row>
    <row r="411" spans="1:1" ht="18.600000000000001" customHeight="1" x14ac:dyDescent="0.25">
      <c r="A411" s="70"/>
    </row>
    <row r="412" spans="1:1" ht="18.600000000000001" customHeight="1" x14ac:dyDescent="0.25">
      <c r="A412" s="70"/>
    </row>
    <row r="413" spans="1:1" ht="18.600000000000001" customHeight="1" x14ac:dyDescent="0.25">
      <c r="A413" s="70"/>
    </row>
    <row r="414" spans="1:1" ht="18.600000000000001" customHeight="1" x14ac:dyDescent="0.25">
      <c r="A414" s="70"/>
    </row>
    <row r="415" spans="1:1" ht="18.600000000000001" customHeight="1" x14ac:dyDescent="0.25">
      <c r="A415" s="70"/>
    </row>
    <row r="416" spans="1:1" ht="18.600000000000001" customHeight="1" x14ac:dyDescent="0.25">
      <c r="A416" s="70"/>
    </row>
    <row r="417" spans="1:1" ht="18.600000000000001" customHeight="1" x14ac:dyDescent="0.25">
      <c r="A417" s="70"/>
    </row>
    <row r="418" spans="1:1" ht="18.600000000000001" customHeight="1" x14ac:dyDescent="0.25">
      <c r="A418" s="70"/>
    </row>
    <row r="419" spans="1:1" ht="18.600000000000001" customHeight="1" x14ac:dyDescent="0.25">
      <c r="A419" s="70"/>
    </row>
    <row r="420" spans="1:1" ht="18.600000000000001" customHeight="1" x14ac:dyDescent="0.25">
      <c r="A420" s="70"/>
    </row>
    <row r="421" spans="1:1" ht="18.600000000000001" customHeight="1" x14ac:dyDescent="0.25">
      <c r="A421" s="70"/>
    </row>
    <row r="422" spans="1:1" ht="18.600000000000001" customHeight="1" x14ac:dyDescent="0.25">
      <c r="A422" s="70"/>
    </row>
    <row r="423" spans="1:1" ht="18.600000000000001" customHeight="1" x14ac:dyDescent="0.25">
      <c r="A423" s="70"/>
    </row>
    <row r="424" spans="1:1" ht="18.600000000000001" customHeight="1" x14ac:dyDescent="0.25">
      <c r="A424" s="70"/>
    </row>
    <row r="425" spans="1:1" ht="18.600000000000001" customHeight="1" x14ac:dyDescent="0.25">
      <c r="A425" s="70"/>
    </row>
    <row r="426" spans="1:1" ht="18.600000000000001" customHeight="1" x14ac:dyDescent="0.25">
      <c r="A426" s="70"/>
    </row>
    <row r="427" spans="1:1" ht="18.600000000000001" customHeight="1" x14ac:dyDescent="0.25">
      <c r="A427" s="70"/>
    </row>
    <row r="428" spans="1:1" ht="18.600000000000001" customHeight="1" x14ac:dyDescent="0.25">
      <c r="A428" s="70"/>
    </row>
    <row r="429" spans="1:1" ht="18.600000000000001" customHeight="1" x14ac:dyDescent="0.25">
      <c r="A429" s="70"/>
    </row>
    <row r="430" spans="1:1" ht="18.600000000000001" customHeight="1" x14ac:dyDescent="0.25">
      <c r="A430" s="70"/>
    </row>
    <row r="431" spans="1:1" ht="18.600000000000001" customHeight="1" x14ac:dyDescent="0.25">
      <c r="A431" s="70"/>
    </row>
    <row r="432" spans="1:1" ht="18.600000000000001" customHeight="1" x14ac:dyDescent="0.25">
      <c r="A432" s="70"/>
    </row>
    <row r="433" spans="1:1" ht="18.600000000000001" customHeight="1" x14ac:dyDescent="0.25">
      <c r="A433" s="70"/>
    </row>
    <row r="434" spans="1:1" ht="18.600000000000001" customHeight="1" x14ac:dyDescent="0.25">
      <c r="A434" s="70"/>
    </row>
    <row r="435" spans="1:1" ht="18.600000000000001" customHeight="1" x14ac:dyDescent="0.25">
      <c r="A435" s="70"/>
    </row>
    <row r="436" spans="1:1" ht="18.600000000000001" customHeight="1" x14ac:dyDescent="0.25">
      <c r="A436" s="70"/>
    </row>
    <row r="437" spans="1:1" ht="18.600000000000001" customHeight="1" x14ac:dyDescent="0.25">
      <c r="A437" s="70"/>
    </row>
    <row r="438" spans="1:1" ht="18.600000000000001" customHeight="1" x14ac:dyDescent="0.25">
      <c r="A438" s="70"/>
    </row>
    <row r="439" spans="1:1" ht="18.600000000000001" customHeight="1" x14ac:dyDescent="0.25">
      <c r="A439" s="70"/>
    </row>
    <row r="440" spans="1:1" ht="18.600000000000001" customHeight="1" x14ac:dyDescent="0.25">
      <c r="A440" s="70"/>
    </row>
    <row r="441" spans="1:1" ht="18.600000000000001" customHeight="1" x14ac:dyDescent="0.25">
      <c r="A441" s="70"/>
    </row>
    <row r="442" spans="1:1" ht="18.600000000000001" customHeight="1" x14ac:dyDescent="0.25">
      <c r="A442" s="70"/>
    </row>
    <row r="443" spans="1:1" ht="18.600000000000001" customHeight="1" x14ac:dyDescent="0.25">
      <c r="A443" s="70"/>
    </row>
    <row r="444" spans="1:1" ht="18.600000000000001" customHeight="1" x14ac:dyDescent="0.25">
      <c r="A444" s="70"/>
    </row>
    <row r="445" spans="1:1" ht="18.600000000000001" customHeight="1" x14ac:dyDescent="0.25">
      <c r="A445" s="70"/>
    </row>
    <row r="446" spans="1:1" ht="18.600000000000001" customHeight="1" x14ac:dyDescent="0.25">
      <c r="A446" s="70"/>
    </row>
    <row r="447" spans="1:1" ht="18.600000000000001" customHeight="1" x14ac:dyDescent="0.25">
      <c r="A447" s="70"/>
    </row>
    <row r="448" spans="1:1" ht="18.600000000000001" customHeight="1" x14ac:dyDescent="0.25">
      <c r="A448" s="70"/>
    </row>
    <row r="449" spans="1:1" ht="18.600000000000001" customHeight="1" x14ac:dyDescent="0.25">
      <c r="A449" s="70"/>
    </row>
    <row r="450" spans="1:1" ht="18.600000000000001" customHeight="1" x14ac:dyDescent="0.25">
      <c r="A450" s="70"/>
    </row>
    <row r="451" spans="1:1" ht="18.600000000000001" customHeight="1" x14ac:dyDescent="0.25">
      <c r="A451" s="70"/>
    </row>
    <row r="452" spans="1:1" ht="18.600000000000001" customHeight="1" x14ac:dyDescent="0.25">
      <c r="A452" s="70"/>
    </row>
    <row r="453" spans="1:1" ht="18.600000000000001" customHeight="1" x14ac:dyDescent="0.25">
      <c r="A453" s="70"/>
    </row>
    <row r="454" spans="1:1" ht="18.600000000000001" customHeight="1" x14ac:dyDescent="0.25">
      <c r="A454" s="70"/>
    </row>
    <row r="455" spans="1:1" ht="18.600000000000001" customHeight="1" x14ac:dyDescent="0.25">
      <c r="A455" s="70"/>
    </row>
    <row r="456" spans="1:1" ht="18.600000000000001" customHeight="1" x14ac:dyDescent="0.25">
      <c r="A456" s="70"/>
    </row>
    <row r="457" spans="1:1" ht="18.600000000000001" customHeight="1" x14ac:dyDescent="0.25">
      <c r="A457" s="70"/>
    </row>
    <row r="458" spans="1:1" ht="18.600000000000001" customHeight="1" x14ac:dyDescent="0.25">
      <c r="A458" s="70"/>
    </row>
    <row r="459" spans="1:1" ht="18.600000000000001" customHeight="1" x14ac:dyDescent="0.25">
      <c r="A459" s="70"/>
    </row>
    <row r="460" spans="1:1" ht="18.600000000000001" customHeight="1" x14ac:dyDescent="0.25">
      <c r="A460" s="70"/>
    </row>
    <row r="461" spans="1:1" ht="18.600000000000001" customHeight="1" x14ac:dyDescent="0.25">
      <c r="A461" s="70"/>
    </row>
    <row r="462" spans="1:1" ht="18.600000000000001" customHeight="1" x14ac:dyDescent="0.25">
      <c r="A462" s="70"/>
    </row>
    <row r="463" spans="1:1" ht="18.600000000000001" customHeight="1" x14ac:dyDescent="0.25">
      <c r="A463" s="70"/>
    </row>
    <row r="464" spans="1:1" ht="18.600000000000001" customHeight="1" x14ac:dyDescent="0.25">
      <c r="A464" s="70"/>
    </row>
    <row r="465" spans="1:1" ht="18.600000000000001" customHeight="1" x14ac:dyDescent="0.25">
      <c r="A465" s="70"/>
    </row>
    <row r="466" spans="1:1" ht="18.600000000000001" customHeight="1" x14ac:dyDescent="0.25">
      <c r="A466" s="70"/>
    </row>
    <row r="467" spans="1:1" ht="18.600000000000001" customHeight="1" x14ac:dyDescent="0.25">
      <c r="A467" s="70"/>
    </row>
    <row r="468" spans="1:1" ht="18.600000000000001" customHeight="1" x14ac:dyDescent="0.25">
      <c r="A468" s="70"/>
    </row>
    <row r="469" spans="1:1" ht="18.600000000000001" customHeight="1" x14ac:dyDescent="0.25">
      <c r="A469" s="70"/>
    </row>
    <row r="470" spans="1:1" ht="18.600000000000001" customHeight="1" x14ac:dyDescent="0.25">
      <c r="A470" s="70"/>
    </row>
    <row r="471" spans="1:1" ht="18.600000000000001" customHeight="1" x14ac:dyDescent="0.25">
      <c r="A471" s="70"/>
    </row>
    <row r="472" spans="1:1" ht="18.600000000000001" customHeight="1" x14ac:dyDescent="0.25">
      <c r="A472" s="70"/>
    </row>
    <row r="473" spans="1:1" ht="18.600000000000001" customHeight="1" x14ac:dyDescent="0.25">
      <c r="A473" s="70"/>
    </row>
    <row r="474" spans="1:1" ht="18.600000000000001" customHeight="1" x14ac:dyDescent="0.25">
      <c r="A474" s="70"/>
    </row>
    <row r="475" spans="1:1" ht="18.600000000000001" customHeight="1" x14ac:dyDescent="0.25">
      <c r="A475" s="70"/>
    </row>
    <row r="476" spans="1:1" ht="18.600000000000001" customHeight="1" x14ac:dyDescent="0.25">
      <c r="A476" s="70"/>
    </row>
    <row r="477" spans="1:1" ht="18.600000000000001" customHeight="1" x14ac:dyDescent="0.25">
      <c r="A477" s="70"/>
    </row>
    <row r="478" spans="1:1" ht="18.600000000000001" customHeight="1" x14ac:dyDescent="0.25">
      <c r="A478" s="70"/>
    </row>
    <row r="479" spans="1:1" ht="18.600000000000001" customHeight="1" x14ac:dyDescent="0.25">
      <c r="A479" s="70"/>
    </row>
    <row r="480" spans="1:1" ht="18.600000000000001" customHeight="1" x14ac:dyDescent="0.25">
      <c r="A480" s="70"/>
    </row>
    <row r="481" spans="1:1" ht="18.600000000000001" customHeight="1" x14ac:dyDescent="0.25">
      <c r="A481" s="70"/>
    </row>
    <row r="482" spans="1:1" ht="18.600000000000001" customHeight="1" x14ac:dyDescent="0.25">
      <c r="A482" s="70"/>
    </row>
    <row r="483" spans="1:1" ht="18.600000000000001" customHeight="1" x14ac:dyDescent="0.25">
      <c r="A483" s="70"/>
    </row>
    <row r="484" spans="1:1" ht="18.600000000000001" customHeight="1" x14ac:dyDescent="0.25">
      <c r="A484" s="70"/>
    </row>
    <row r="485" spans="1:1" ht="18.600000000000001" customHeight="1" x14ac:dyDescent="0.25">
      <c r="A485" s="70"/>
    </row>
    <row r="486" spans="1:1" ht="18.600000000000001" customHeight="1" x14ac:dyDescent="0.25">
      <c r="A486" s="70"/>
    </row>
    <row r="487" spans="1:1" ht="18.600000000000001" customHeight="1" x14ac:dyDescent="0.25">
      <c r="A487" s="70"/>
    </row>
    <row r="488" spans="1:1" ht="18.600000000000001" customHeight="1" x14ac:dyDescent="0.25">
      <c r="A488" s="70"/>
    </row>
    <row r="489" spans="1:1" ht="18.600000000000001" customHeight="1" x14ac:dyDescent="0.25">
      <c r="A489" s="70"/>
    </row>
    <row r="490" spans="1:1" ht="18.600000000000001" customHeight="1" x14ac:dyDescent="0.25">
      <c r="A490" s="70"/>
    </row>
    <row r="491" spans="1:1" ht="18.600000000000001" customHeight="1" x14ac:dyDescent="0.25">
      <c r="A491" s="70"/>
    </row>
    <row r="492" spans="1:1" ht="18.600000000000001" customHeight="1" x14ac:dyDescent="0.25">
      <c r="A492" s="70"/>
    </row>
    <row r="493" spans="1:1" ht="18.600000000000001" customHeight="1" x14ac:dyDescent="0.25">
      <c r="A493" s="70"/>
    </row>
    <row r="494" spans="1:1" ht="18.600000000000001" customHeight="1" x14ac:dyDescent="0.25">
      <c r="A494" s="70"/>
    </row>
    <row r="495" spans="1:1" ht="18.600000000000001" customHeight="1" x14ac:dyDescent="0.25">
      <c r="A495" s="70"/>
    </row>
    <row r="496" spans="1:1" ht="18.600000000000001" customHeight="1" x14ac:dyDescent="0.25">
      <c r="A496" s="70"/>
    </row>
    <row r="497" spans="1:1" ht="18.600000000000001" customHeight="1" x14ac:dyDescent="0.25">
      <c r="A497" s="70"/>
    </row>
    <row r="498" spans="1:1" ht="18.600000000000001" customHeight="1" x14ac:dyDescent="0.25">
      <c r="A498" s="70"/>
    </row>
    <row r="499" spans="1:1" ht="18.600000000000001" customHeight="1" x14ac:dyDescent="0.25">
      <c r="A499" s="70"/>
    </row>
    <row r="500" spans="1:1" ht="18.600000000000001" customHeight="1" x14ac:dyDescent="0.25">
      <c r="A500" s="70"/>
    </row>
    <row r="501" spans="1:1" ht="18.600000000000001" customHeight="1" x14ac:dyDescent="0.25">
      <c r="A501" s="70"/>
    </row>
    <row r="502" spans="1:1" ht="18.600000000000001" customHeight="1" x14ac:dyDescent="0.25">
      <c r="A502" s="70"/>
    </row>
    <row r="503" spans="1:1" ht="18.600000000000001" customHeight="1" x14ac:dyDescent="0.25">
      <c r="A503" s="70"/>
    </row>
    <row r="504" spans="1:1" ht="18.600000000000001" customHeight="1" x14ac:dyDescent="0.25">
      <c r="A504" s="70"/>
    </row>
    <row r="505" spans="1:1" ht="18.600000000000001" customHeight="1" x14ac:dyDescent="0.25">
      <c r="A505" s="70"/>
    </row>
    <row r="506" spans="1:1" ht="18.600000000000001" customHeight="1" x14ac:dyDescent="0.25">
      <c r="A506" s="70"/>
    </row>
    <row r="507" spans="1:1" ht="18.600000000000001" customHeight="1" x14ac:dyDescent="0.25">
      <c r="A507" s="70"/>
    </row>
    <row r="508" spans="1:1" ht="18.600000000000001" customHeight="1" x14ac:dyDescent="0.25">
      <c r="A508" s="70"/>
    </row>
    <row r="509" spans="1:1" ht="18.600000000000001" customHeight="1" x14ac:dyDescent="0.25">
      <c r="A509" s="70"/>
    </row>
    <row r="510" spans="1:1" ht="18.600000000000001" customHeight="1" x14ac:dyDescent="0.25">
      <c r="A510" s="70"/>
    </row>
    <row r="511" spans="1:1" ht="18.600000000000001" customHeight="1" x14ac:dyDescent="0.25">
      <c r="A511" s="70"/>
    </row>
    <row r="512" spans="1:1" ht="18.600000000000001" customHeight="1" x14ac:dyDescent="0.25">
      <c r="A512" s="70"/>
    </row>
    <row r="513" spans="1:1" ht="18.600000000000001" customHeight="1" x14ac:dyDescent="0.25">
      <c r="A513" s="70"/>
    </row>
    <row r="514" spans="1:1" ht="18.600000000000001" customHeight="1" x14ac:dyDescent="0.25">
      <c r="A514" s="70"/>
    </row>
    <row r="515" spans="1:1" ht="18.600000000000001" customHeight="1" x14ac:dyDescent="0.25">
      <c r="A515" s="70"/>
    </row>
    <row r="516" spans="1:1" ht="18.600000000000001" customHeight="1" x14ac:dyDescent="0.25">
      <c r="A516" s="70"/>
    </row>
    <row r="517" spans="1:1" ht="18.600000000000001" customHeight="1" x14ac:dyDescent="0.25">
      <c r="A517" s="70"/>
    </row>
    <row r="518" spans="1:1" ht="18.600000000000001" customHeight="1" x14ac:dyDescent="0.25">
      <c r="A518" s="70"/>
    </row>
    <row r="519" spans="1:1" ht="18.600000000000001" customHeight="1" x14ac:dyDescent="0.25">
      <c r="A519" s="70"/>
    </row>
    <row r="520" spans="1:1" ht="18.600000000000001" customHeight="1" x14ac:dyDescent="0.25">
      <c r="A520" s="70"/>
    </row>
    <row r="521" spans="1:1" ht="18.600000000000001" customHeight="1" x14ac:dyDescent="0.25">
      <c r="A521" s="70"/>
    </row>
    <row r="522" spans="1:1" ht="18.600000000000001" customHeight="1" x14ac:dyDescent="0.25">
      <c r="A522" s="70"/>
    </row>
    <row r="523" spans="1:1" ht="18.600000000000001" customHeight="1" x14ac:dyDescent="0.25">
      <c r="A523" s="70"/>
    </row>
    <row r="524" spans="1:1" ht="18.600000000000001" customHeight="1" x14ac:dyDescent="0.25">
      <c r="A524" s="70"/>
    </row>
    <row r="525" spans="1:1" ht="18.600000000000001" customHeight="1" x14ac:dyDescent="0.25">
      <c r="A525" s="70"/>
    </row>
    <row r="526" spans="1:1" ht="18.600000000000001" customHeight="1" x14ac:dyDescent="0.25">
      <c r="A526" s="70"/>
    </row>
    <row r="527" spans="1:1" ht="18.600000000000001" customHeight="1" x14ac:dyDescent="0.25">
      <c r="A527" s="70"/>
    </row>
    <row r="528" spans="1:1" ht="18.600000000000001" customHeight="1" x14ac:dyDescent="0.25">
      <c r="A528" s="70"/>
    </row>
    <row r="529" spans="1:1" ht="18.600000000000001" customHeight="1" x14ac:dyDescent="0.25">
      <c r="A529" s="70"/>
    </row>
    <row r="530" spans="1:1" ht="18.600000000000001" customHeight="1" x14ac:dyDescent="0.25">
      <c r="A530" s="70"/>
    </row>
    <row r="531" spans="1:1" ht="18.600000000000001" customHeight="1" x14ac:dyDescent="0.25">
      <c r="A531" s="70"/>
    </row>
    <row r="532" spans="1:1" ht="18.600000000000001" customHeight="1" x14ac:dyDescent="0.25">
      <c r="A532" s="70"/>
    </row>
    <row r="533" spans="1:1" ht="18.600000000000001" customHeight="1" x14ac:dyDescent="0.25">
      <c r="A533" s="70"/>
    </row>
    <row r="534" spans="1:1" ht="18.600000000000001" customHeight="1" x14ac:dyDescent="0.25">
      <c r="A534" s="70"/>
    </row>
    <row r="535" spans="1:1" ht="18.600000000000001" customHeight="1" x14ac:dyDescent="0.25">
      <c r="A535" s="70"/>
    </row>
    <row r="536" spans="1:1" ht="18.600000000000001" customHeight="1" x14ac:dyDescent="0.25">
      <c r="A536" s="70"/>
    </row>
    <row r="537" spans="1:1" ht="18.600000000000001" customHeight="1" x14ac:dyDescent="0.25">
      <c r="A537" s="70"/>
    </row>
    <row r="538" spans="1:1" ht="18.600000000000001" customHeight="1" x14ac:dyDescent="0.25">
      <c r="A538" s="70"/>
    </row>
    <row r="539" spans="1:1" ht="18.600000000000001" customHeight="1" x14ac:dyDescent="0.25">
      <c r="A539" s="70"/>
    </row>
    <row r="540" spans="1:1" ht="18.600000000000001" customHeight="1" x14ac:dyDescent="0.25">
      <c r="A540" s="70"/>
    </row>
    <row r="541" spans="1:1" ht="18.600000000000001" customHeight="1" x14ac:dyDescent="0.25">
      <c r="A541" s="70"/>
    </row>
    <row r="542" spans="1:1" ht="18.600000000000001" customHeight="1" x14ac:dyDescent="0.25">
      <c r="A542" s="70"/>
    </row>
    <row r="543" spans="1:1" ht="18.600000000000001" customHeight="1" x14ac:dyDescent="0.25">
      <c r="A543" s="70"/>
    </row>
    <row r="544" spans="1:1" ht="18.600000000000001" customHeight="1" x14ac:dyDescent="0.25">
      <c r="A544" s="70"/>
    </row>
    <row r="545" spans="1:1" ht="18.600000000000001" customHeight="1" x14ac:dyDescent="0.25">
      <c r="A545" s="70"/>
    </row>
    <row r="546" spans="1:1" ht="18.600000000000001" customHeight="1" x14ac:dyDescent="0.25">
      <c r="A546" s="70"/>
    </row>
    <row r="547" spans="1:1" ht="18.600000000000001" customHeight="1" x14ac:dyDescent="0.25">
      <c r="A547" s="70"/>
    </row>
    <row r="548" spans="1:1" ht="18.600000000000001" customHeight="1" x14ac:dyDescent="0.25">
      <c r="A548" s="70"/>
    </row>
    <row r="549" spans="1:1" ht="18.600000000000001" customHeight="1" x14ac:dyDescent="0.25">
      <c r="A549" s="70"/>
    </row>
    <row r="550" spans="1:1" ht="18.600000000000001" customHeight="1" x14ac:dyDescent="0.25">
      <c r="A550" s="70"/>
    </row>
    <row r="551" spans="1:1" ht="18.600000000000001" customHeight="1" x14ac:dyDescent="0.25">
      <c r="A551" s="70"/>
    </row>
    <row r="552" spans="1:1" ht="18.600000000000001" customHeight="1" x14ac:dyDescent="0.25">
      <c r="A552" s="70"/>
    </row>
    <row r="553" spans="1:1" ht="18.600000000000001" customHeight="1" x14ac:dyDescent="0.25">
      <c r="A553" s="70"/>
    </row>
    <row r="554" spans="1:1" ht="18.600000000000001" customHeight="1" x14ac:dyDescent="0.25">
      <c r="A554" s="70"/>
    </row>
    <row r="555" spans="1:1" ht="18.600000000000001" customHeight="1" x14ac:dyDescent="0.25">
      <c r="A555" s="70"/>
    </row>
    <row r="556" spans="1:1" ht="18.600000000000001" customHeight="1" x14ac:dyDescent="0.25">
      <c r="A556" s="70"/>
    </row>
    <row r="557" spans="1:1" ht="18.600000000000001" customHeight="1" x14ac:dyDescent="0.25">
      <c r="A557" s="70"/>
    </row>
    <row r="558" spans="1:1" ht="18.600000000000001" customHeight="1" x14ac:dyDescent="0.25">
      <c r="A558" s="70"/>
    </row>
    <row r="559" spans="1:1" ht="18.600000000000001" customHeight="1" x14ac:dyDescent="0.25">
      <c r="A559" s="70"/>
    </row>
    <row r="560" spans="1:1" ht="18.600000000000001" customHeight="1" x14ac:dyDescent="0.25">
      <c r="A560" s="70"/>
    </row>
    <row r="561" spans="1:1" ht="18.600000000000001" customHeight="1" x14ac:dyDescent="0.25">
      <c r="A561" s="70"/>
    </row>
    <row r="562" spans="1:1" ht="18.600000000000001" customHeight="1" x14ac:dyDescent="0.25">
      <c r="A562" s="70"/>
    </row>
    <row r="563" spans="1:1" ht="18.600000000000001" customHeight="1" x14ac:dyDescent="0.25">
      <c r="A563" s="70"/>
    </row>
    <row r="564" spans="1:1" ht="18.600000000000001" customHeight="1" x14ac:dyDescent="0.25">
      <c r="A564" s="70"/>
    </row>
    <row r="565" spans="1:1" ht="18.600000000000001" customHeight="1" x14ac:dyDescent="0.25">
      <c r="A565" s="70"/>
    </row>
    <row r="566" spans="1:1" ht="18.600000000000001" customHeight="1" x14ac:dyDescent="0.25">
      <c r="A566" s="70"/>
    </row>
    <row r="567" spans="1:1" ht="18.600000000000001" customHeight="1" x14ac:dyDescent="0.25">
      <c r="A567" s="70"/>
    </row>
    <row r="568" spans="1:1" ht="18.600000000000001" customHeight="1" x14ac:dyDescent="0.25">
      <c r="A568" s="70"/>
    </row>
    <row r="569" spans="1:1" ht="18.600000000000001" customHeight="1" x14ac:dyDescent="0.25">
      <c r="A569" s="70"/>
    </row>
    <row r="570" spans="1:1" ht="18.600000000000001" customHeight="1" x14ac:dyDescent="0.25">
      <c r="A570" s="70"/>
    </row>
    <row r="571" spans="1:1" ht="18.600000000000001" customHeight="1" x14ac:dyDescent="0.25">
      <c r="A571" s="70"/>
    </row>
    <row r="572" spans="1:1" ht="18.600000000000001" customHeight="1" x14ac:dyDescent="0.25">
      <c r="A572" s="70"/>
    </row>
    <row r="573" spans="1:1" ht="18.600000000000001" customHeight="1" x14ac:dyDescent="0.25">
      <c r="A573" s="70"/>
    </row>
    <row r="574" spans="1:1" ht="18.600000000000001" customHeight="1" x14ac:dyDescent="0.25">
      <c r="A574" s="70"/>
    </row>
    <row r="575" spans="1:1" ht="18.600000000000001" customHeight="1" x14ac:dyDescent="0.25">
      <c r="A575" s="70"/>
    </row>
    <row r="576" spans="1:1" ht="18.600000000000001" customHeight="1" x14ac:dyDescent="0.25">
      <c r="A576" s="70"/>
    </row>
    <row r="577" spans="1:1" ht="18.600000000000001" customHeight="1" x14ac:dyDescent="0.25">
      <c r="A577" s="70"/>
    </row>
    <row r="578" spans="1:1" ht="18.600000000000001" customHeight="1" x14ac:dyDescent="0.25">
      <c r="A578" s="70"/>
    </row>
    <row r="579" spans="1:1" ht="18.600000000000001" customHeight="1" x14ac:dyDescent="0.25">
      <c r="A579" s="70"/>
    </row>
    <row r="580" spans="1:1" ht="18.600000000000001" customHeight="1" x14ac:dyDescent="0.25">
      <c r="A580" s="70"/>
    </row>
    <row r="581" spans="1:1" ht="18.600000000000001" customHeight="1" x14ac:dyDescent="0.25">
      <c r="A581" s="70"/>
    </row>
    <row r="582" spans="1:1" ht="18.600000000000001" customHeight="1" x14ac:dyDescent="0.25">
      <c r="A582" s="70"/>
    </row>
    <row r="583" spans="1:1" ht="18.600000000000001" customHeight="1" x14ac:dyDescent="0.25">
      <c r="A583" s="70"/>
    </row>
    <row r="584" spans="1:1" ht="18.600000000000001" customHeight="1" x14ac:dyDescent="0.25">
      <c r="A584" s="70"/>
    </row>
    <row r="585" spans="1:1" ht="18.600000000000001" customHeight="1" x14ac:dyDescent="0.25">
      <c r="A585" s="70"/>
    </row>
    <row r="586" spans="1:1" ht="18.600000000000001" customHeight="1" x14ac:dyDescent="0.25">
      <c r="A586" s="70"/>
    </row>
    <row r="587" spans="1:1" ht="18.600000000000001" customHeight="1" x14ac:dyDescent="0.25">
      <c r="A587" s="70"/>
    </row>
    <row r="588" spans="1:1" ht="18.600000000000001" customHeight="1" x14ac:dyDescent="0.25">
      <c r="A588" s="70"/>
    </row>
    <row r="589" spans="1:1" ht="18.600000000000001" customHeight="1" x14ac:dyDescent="0.25">
      <c r="A589" s="70"/>
    </row>
    <row r="590" spans="1:1" ht="18.600000000000001" customHeight="1" x14ac:dyDescent="0.25">
      <c r="A590" s="70"/>
    </row>
    <row r="591" spans="1:1" ht="18.600000000000001" customHeight="1" x14ac:dyDescent="0.25">
      <c r="A591" s="70"/>
    </row>
    <row r="592" spans="1:1" ht="18.600000000000001" customHeight="1" x14ac:dyDescent="0.25">
      <c r="A592" s="70"/>
    </row>
    <row r="593" spans="1:1" ht="18.600000000000001" customHeight="1" x14ac:dyDescent="0.25">
      <c r="A593" s="70"/>
    </row>
    <row r="594" spans="1:1" ht="18.600000000000001" customHeight="1" x14ac:dyDescent="0.25">
      <c r="A594" s="70"/>
    </row>
    <row r="595" spans="1:1" ht="18.600000000000001" customHeight="1" x14ac:dyDescent="0.25">
      <c r="A595" s="70"/>
    </row>
    <row r="596" spans="1:1" ht="18.600000000000001" customHeight="1" x14ac:dyDescent="0.25">
      <c r="A596" s="70"/>
    </row>
    <row r="597" spans="1:1" ht="18.600000000000001" customHeight="1" x14ac:dyDescent="0.25">
      <c r="A597" s="70"/>
    </row>
    <row r="598" spans="1:1" ht="18.600000000000001" customHeight="1" x14ac:dyDescent="0.25">
      <c r="A598" s="70"/>
    </row>
    <row r="599" spans="1:1" ht="18.600000000000001" customHeight="1" x14ac:dyDescent="0.25">
      <c r="A599" s="70"/>
    </row>
    <row r="600" spans="1:1" ht="18.600000000000001" customHeight="1" x14ac:dyDescent="0.25">
      <c r="A600" s="70"/>
    </row>
    <row r="601" spans="1:1" ht="18.600000000000001" customHeight="1" x14ac:dyDescent="0.25">
      <c r="A601" s="70"/>
    </row>
    <row r="602" spans="1:1" ht="18.600000000000001" customHeight="1" x14ac:dyDescent="0.25">
      <c r="A602" s="70"/>
    </row>
    <row r="603" spans="1:1" ht="18.600000000000001" customHeight="1" x14ac:dyDescent="0.25">
      <c r="A603" s="70"/>
    </row>
    <row r="604" spans="1:1" ht="18.600000000000001" customHeight="1" x14ac:dyDescent="0.25">
      <c r="A604" s="70"/>
    </row>
    <row r="605" spans="1:1" ht="18.600000000000001" customHeight="1" x14ac:dyDescent="0.25">
      <c r="A605" s="70"/>
    </row>
    <row r="606" spans="1:1" ht="18.600000000000001" customHeight="1" x14ac:dyDescent="0.25">
      <c r="A606" s="70"/>
    </row>
    <row r="607" spans="1:1" ht="18.600000000000001" customHeight="1" x14ac:dyDescent="0.25">
      <c r="A607" s="70"/>
    </row>
    <row r="608" spans="1:1" ht="18.600000000000001" customHeight="1" x14ac:dyDescent="0.25">
      <c r="A608" s="70"/>
    </row>
    <row r="609" spans="1:1" ht="18.600000000000001" customHeight="1" x14ac:dyDescent="0.25">
      <c r="A609" s="70"/>
    </row>
    <row r="610" spans="1:1" ht="18.600000000000001" customHeight="1" x14ac:dyDescent="0.25">
      <c r="A610" s="70"/>
    </row>
    <row r="611" spans="1:1" ht="18.600000000000001" customHeight="1" x14ac:dyDescent="0.25">
      <c r="A611" s="70"/>
    </row>
    <row r="612" spans="1:1" ht="18.600000000000001" customHeight="1" x14ac:dyDescent="0.25">
      <c r="A612" s="70"/>
    </row>
    <row r="613" spans="1:1" ht="18.600000000000001" customHeight="1" x14ac:dyDescent="0.25">
      <c r="A613" s="70"/>
    </row>
    <row r="614" spans="1:1" ht="18.600000000000001" customHeight="1" x14ac:dyDescent="0.25">
      <c r="A614" s="70"/>
    </row>
    <row r="615" spans="1:1" ht="18.600000000000001" customHeight="1" x14ac:dyDescent="0.25">
      <c r="A615" s="70"/>
    </row>
    <row r="616" spans="1:1" ht="18.600000000000001" customHeight="1" x14ac:dyDescent="0.25">
      <c r="A616" s="70"/>
    </row>
    <row r="617" spans="1:1" ht="18.600000000000001" customHeight="1" x14ac:dyDescent="0.25">
      <c r="A617" s="70"/>
    </row>
    <row r="618" spans="1:1" ht="18.600000000000001" customHeight="1" x14ac:dyDescent="0.25">
      <c r="A618" s="70"/>
    </row>
    <row r="619" spans="1:1" ht="18.600000000000001" customHeight="1" x14ac:dyDescent="0.25">
      <c r="A619" s="70"/>
    </row>
    <row r="620" spans="1:1" ht="18.600000000000001" customHeight="1" x14ac:dyDescent="0.25">
      <c r="A620" s="70"/>
    </row>
    <row r="621" spans="1:1" ht="18.600000000000001" customHeight="1" x14ac:dyDescent="0.25">
      <c r="A621" s="70"/>
    </row>
    <row r="622" spans="1:1" ht="18.600000000000001" customHeight="1" x14ac:dyDescent="0.25">
      <c r="A622" s="70"/>
    </row>
    <row r="623" spans="1:1" ht="18.600000000000001" customHeight="1" x14ac:dyDescent="0.25">
      <c r="A623" s="70"/>
    </row>
    <row r="624" spans="1:1" ht="18.600000000000001" customHeight="1" x14ac:dyDescent="0.25">
      <c r="A624" s="70"/>
    </row>
    <row r="625" spans="1:1" ht="18.600000000000001" customHeight="1" x14ac:dyDescent="0.25">
      <c r="A625" s="70"/>
    </row>
    <row r="626" spans="1:1" ht="18.600000000000001" customHeight="1" x14ac:dyDescent="0.25">
      <c r="A626" s="70"/>
    </row>
    <row r="627" spans="1:1" ht="18.600000000000001" customHeight="1" x14ac:dyDescent="0.25">
      <c r="A627" s="70"/>
    </row>
    <row r="628" spans="1:1" ht="18.600000000000001" customHeight="1" x14ac:dyDescent="0.25">
      <c r="A628" s="70"/>
    </row>
    <row r="629" spans="1:1" ht="18.600000000000001" customHeight="1" x14ac:dyDescent="0.25">
      <c r="A629" s="70"/>
    </row>
    <row r="630" spans="1:1" ht="18.600000000000001" customHeight="1" x14ac:dyDescent="0.25">
      <c r="A630" s="70"/>
    </row>
    <row r="631" spans="1:1" ht="18.600000000000001" customHeight="1" x14ac:dyDescent="0.25">
      <c r="A631" s="70"/>
    </row>
    <row r="632" spans="1:1" ht="18.600000000000001" customHeight="1" x14ac:dyDescent="0.25">
      <c r="A632" s="70"/>
    </row>
    <row r="633" spans="1:1" ht="18.600000000000001" customHeight="1" x14ac:dyDescent="0.25">
      <c r="A633" s="70"/>
    </row>
    <row r="634" spans="1:1" ht="18.600000000000001" customHeight="1" x14ac:dyDescent="0.25">
      <c r="A634" s="70"/>
    </row>
    <row r="635" spans="1:1" ht="18.600000000000001" customHeight="1" x14ac:dyDescent="0.25">
      <c r="A635" s="70"/>
    </row>
    <row r="636" spans="1:1" ht="18.600000000000001" customHeight="1" x14ac:dyDescent="0.25">
      <c r="A636" s="70"/>
    </row>
    <row r="637" spans="1:1" ht="18.600000000000001" customHeight="1" x14ac:dyDescent="0.25">
      <c r="A637" s="70"/>
    </row>
    <row r="638" spans="1:1" ht="18.600000000000001" customHeight="1" x14ac:dyDescent="0.25">
      <c r="A638" s="70"/>
    </row>
    <row r="639" spans="1:1" ht="18.600000000000001" customHeight="1" x14ac:dyDescent="0.25">
      <c r="A639" s="70"/>
    </row>
    <row r="640" spans="1:1" ht="18.600000000000001" customHeight="1" x14ac:dyDescent="0.25">
      <c r="A640" s="70"/>
    </row>
    <row r="641" spans="1:1" ht="18.600000000000001" customHeight="1" x14ac:dyDescent="0.25">
      <c r="A641" s="70"/>
    </row>
    <row r="642" spans="1:1" ht="18.600000000000001" customHeight="1" x14ac:dyDescent="0.25">
      <c r="A642" s="70"/>
    </row>
    <row r="643" spans="1:1" ht="18.600000000000001" customHeight="1" x14ac:dyDescent="0.25">
      <c r="A643" s="70"/>
    </row>
    <row r="644" spans="1:1" ht="18.600000000000001" customHeight="1" x14ac:dyDescent="0.25">
      <c r="A644" s="70"/>
    </row>
    <row r="645" spans="1:1" ht="18.600000000000001" customHeight="1" x14ac:dyDescent="0.25">
      <c r="A645" s="70"/>
    </row>
    <row r="646" spans="1:1" ht="18.600000000000001" customHeight="1" x14ac:dyDescent="0.25">
      <c r="A646" s="70"/>
    </row>
    <row r="647" spans="1:1" ht="18.600000000000001" customHeight="1" x14ac:dyDescent="0.25">
      <c r="A647" s="70"/>
    </row>
    <row r="648" spans="1:1" ht="18.600000000000001" customHeight="1" x14ac:dyDescent="0.25">
      <c r="A648" s="70"/>
    </row>
    <row r="649" spans="1:1" ht="18.600000000000001" customHeight="1" x14ac:dyDescent="0.25">
      <c r="A649" s="70"/>
    </row>
    <row r="650" spans="1:1" ht="18.600000000000001" customHeight="1" x14ac:dyDescent="0.25">
      <c r="A650" s="70"/>
    </row>
    <row r="651" spans="1:1" ht="18.600000000000001" customHeight="1" x14ac:dyDescent="0.25">
      <c r="A651" s="70"/>
    </row>
    <row r="652" spans="1:1" ht="18.600000000000001" customHeight="1" x14ac:dyDescent="0.25">
      <c r="A652" s="70"/>
    </row>
    <row r="653" spans="1:1" ht="18.600000000000001" customHeight="1" x14ac:dyDescent="0.25">
      <c r="A653" s="70"/>
    </row>
    <row r="654" spans="1:1" ht="18.600000000000001" customHeight="1" x14ac:dyDescent="0.25">
      <c r="A654" s="70"/>
    </row>
    <row r="655" spans="1:1" ht="18.600000000000001" customHeight="1" x14ac:dyDescent="0.25">
      <c r="A655" s="70"/>
    </row>
    <row r="656" spans="1:1" ht="18.600000000000001" customHeight="1" x14ac:dyDescent="0.25">
      <c r="A656" s="70"/>
    </row>
    <row r="657" spans="1:1" ht="18.600000000000001" customHeight="1" x14ac:dyDescent="0.25">
      <c r="A657" s="70"/>
    </row>
    <row r="658" spans="1:1" ht="18.600000000000001" customHeight="1" x14ac:dyDescent="0.25">
      <c r="A658" s="70"/>
    </row>
    <row r="659" spans="1:1" ht="18.600000000000001" customHeight="1" x14ac:dyDescent="0.25">
      <c r="A659" s="70"/>
    </row>
    <row r="660" spans="1:1" ht="18.600000000000001" customHeight="1" x14ac:dyDescent="0.25">
      <c r="A660" s="70"/>
    </row>
    <row r="661" spans="1:1" ht="18.600000000000001" customHeight="1" x14ac:dyDescent="0.25">
      <c r="A661" s="70"/>
    </row>
    <row r="662" spans="1:1" ht="18.600000000000001" customHeight="1" x14ac:dyDescent="0.25">
      <c r="A662" s="70"/>
    </row>
    <row r="663" spans="1:1" ht="18.600000000000001" customHeight="1" x14ac:dyDescent="0.25">
      <c r="A663" s="70"/>
    </row>
    <row r="664" spans="1:1" ht="18.600000000000001" customHeight="1" x14ac:dyDescent="0.25">
      <c r="A664" s="70"/>
    </row>
    <row r="665" spans="1:1" ht="18.600000000000001" customHeight="1" x14ac:dyDescent="0.25">
      <c r="A665" s="70"/>
    </row>
    <row r="666" spans="1:1" ht="18.600000000000001" customHeight="1" x14ac:dyDescent="0.25">
      <c r="A666" s="70"/>
    </row>
    <row r="667" spans="1:1" ht="18.600000000000001" customHeight="1" x14ac:dyDescent="0.25">
      <c r="A667" s="70"/>
    </row>
    <row r="668" spans="1:1" ht="18.600000000000001" customHeight="1" x14ac:dyDescent="0.25">
      <c r="A668" s="70"/>
    </row>
    <row r="669" spans="1:1" ht="18.600000000000001" customHeight="1" x14ac:dyDescent="0.25">
      <c r="A669" s="70"/>
    </row>
    <row r="670" spans="1:1" ht="18.600000000000001" customHeight="1" x14ac:dyDescent="0.25">
      <c r="A670" s="70"/>
    </row>
    <row r="671" spans="1:1" ht="18.600000000000001" customHeight="1" x14ac:dyDescent="0.25">
      <c r="A671" s="70"/>
    </row>
    <row r="672" spans="1:1" ht="18.600000000000001" customHeight="1" x14ac:dyDescent="0.25">
      <c r="A672" s="70"/>
    </row>
    <row r="673" spans="1:1" ht="18.600000000000001" customHeight="1" x14ac:dyDescent="0.25">
      <c r="A673" s="70"/>
    </row>
    <row r="674" spans="1:1" ht="18.600000000000001" customHeight="1" x14ac:dyDescent="0.25">
      <c r="A674" s="70"/>
    </row>
    <row r="675" spans="1:1" ht="18.600000000000001" customHeight="1" x14ac:dyDescent="0.25">
      <c r="A675" s="70"/>
    </row>
    <row r="676" spans="1:1" ht="18.600000000000001" customHeight="1" x14ac:dyDescent="0.25">
      <c r="A676" s="70"/>
    </row>
    <row r="677" spans="1:1" ht="18.600000000000001" customHeight="1" x14ac:dyDescent="0.25">
      <c r="A677" s="70"/>
    </row>
    <row r="678" spans="1:1" ht="18.600000000000001" customHeight="1" x14ac:dyDescent="0.25">
      <c r="A678" s="70"/>
    </row>
    <row r="679" spans="1:1" ht="18.600000000000001" customHeight="1" x14ac:dyDescent="0.25">
      <c r="A679" s="70"/>
    </row>
    <row r="680" spans="1:1" ht="18.600000000000001" customHeight="1" x14ac:dyDescent="0.25">
      <c r="A680" s="70"/>
    </row>
    <row r="681" spans="1:1" ht="18.600000000000001" customHeight="1" x14ac:dyDescent="0.25">
      <c r="A681" s="70"/>
    </row>
    <row r="682" spans="1:1" ht="18.600000000000001" customHeight="1" x14ac:dyDescent="0.25">
      <c r="A682" s="70"/>
    </row>
    <row r="683" spans="1:1" ht="18.600000000000001" customHeight="1" x14ac:dyDescent="0.25">
      <c r="A683" s="70"/>
    </row>
    <row r="684" spans="1:1" ht="18.600000000000001" customHeight="1" x14ac:dyDescent="0.25">
      <c r="A684" s="70"/>
    </row>
    <row r="685" spans="1:1" ht="18.600000000000001" customHeight="1" x14ac:dyDescent="0.25">
      <c r="A685" s="70"/>
    </row>
    <row r="686" spans="1:1" ht="18.600000000000001" customHeight="1" x14ac:dyDescent="0.25">
      <c r="A686" s="70"/>
    </row>
    <row r="687" spans="1:1" ht="18.600000000000001" customHeight="1" x14ac:dyDescent="0.25">
      <c r="A687" s="70"/>
    </row>
    <row r="688" spans="1:1" ht="18.600000000000001" customHeight="1" x14ac:dyDescent="0.25">
      <c r="A688" s="70"/>
    </row>
    <row r="689" spans="1:1" ht="18.600000000000001" customHeight="1" x14ac:dyDescent="0.25">
      <c r="A689" s="70"/>
    </row>
    <row r="690" spans="1:1" ht="18.600000000000001" customHeight="1" x14ac:dyDescent="0.25">
      <c r="A690" s="70"/>
    </row>
    <row r="691" spans="1:1" ht="18.600000000000001" customHeight="1" x14ac:dyDescent="0.25">
      <c r="A691" s="70"/>
    </row>
    <row r="692" spans="1:1" ht="18.600000000000001" customHeight="1" x14ac:dyDescent="0.25">
      <c r="A692" s="70"/>
    </row>
    <row r="693" spans="1:1" ht="18.600000000000001" customHeight="1" x14ac:dyDescent="0.25">
      <c r="A693" s="70"/>
    </row>
    <row r="694" spans="1:1" ht="18.600000000000001" customHeight="1" x14ac:dyDescent="0.25">
      <c r="A694" s="70"/>
    </row>
    <row r="695" spans="1:1" ht="18.600000000000001" customHeight="1" x14ac:dyDescent="0.25">
      <c r="A695" s="70"/>
    </row>
    <row r="696" spans="1:1" ht="18.600000000000001" customHeight="1" x14ac:dyDescent="0.25">
      <c r="A696" s="70"/>
    </row>
    <row r="697" spans="1:1" ht="18.600000000000001" customHeight="1" x14ac:dyDescent="0.25">
      <c r="A697" s="70"/>
    </row>
    <row r="698" spans="1:1" ht="18.600000000000001" customHeight="1" x14ac:dyDescent="0.25">
      <c r="A698" s="70"/>
    </row>
    <row r="699" spans="1:1" ht="18.600000000000001" customHeight="1" x14ac:dyDescent="0.25">
      <c r="A699" s="70"/>
    </row>
    <row r="700" spans="1:1" ht="18.600000000000001" customHeight="1" x14ac:dyDescent="0.25">
      <c r="A700" s="70"/>
    </row>
    <row r="701" spans="1:1" ht="18.600000000000001" customHeight="1" x14ac:dyDescent="0.25">
      <c r="A701" s="70"/>
    </row>
    <row r="702" spans="1:1" ht="18.600000000000001" customHeight="1" x14ac:dyDescent="0.25">
      <c r="A702" s="70"/>
    </row>
    <row r="703" spans="1:1" ht="18.600000000000001" customHeight="1" x14ac:dyDescent="0.25">
      <c r="A703" s="70"/>
    </row>
    <row r="704" spans="1:1" ht="18.600000000000001" customHeight="1" x14ac:dyDescent="0.25">
      <c r="A704" s="70"/>
    </row>
    <row r="705" spans="1:1" ht="18.600000000000001" customHeight="1" x14ac:dyDescent="0.25">
      <c r="A705" s="70"/>
    </row>
    <row r="706" spans="1:1" ht="18.600000000000001" customHeight="1" x14ac:dyDescent="0.25">
      <c r="A706" s="70"/>
    </row>
    <row r="707" spans="1:1" ht="18.600000000000001" customHeight="1" x14ac:dyDescent="0.25">
      <c r="A707" s="70"/>
    </row>
    <row r="708" spans="1:1" ht="18.600000000000001" customHeight="1" x14ac:dyDescent="0.25">
      <c r="A708" s="70"/>
    </row>
    <row r="709" spans="1:1" ht="18.600000000000001" customHeight="1" x14ac:dyDescent="0.25">
      <c r="A709" s="70"/>
    </row>
    <row r="710" spans="1:1" ht="18.600000000000001" customHeight="1" x14ac:dyDescent="0.25">
      <c r="A710" s="70"/>
    </row>
    <row r="711" spans="1:1" ht="18.600000000000001" customHeight="1" x14ac:dyDescent="0.25">
      <c r="A711" s="70"/>
    </row>
    <row r="712" spans="1:1" ht="18.600000000000001" customHeight="1" x14ac:dyDescent="0.25">
      <c r="A712" s="70"/>
    </row>
    <row r="713" spans="1:1" ht="18.600000000000001" customHeight="1" x14ac:dyDescent="0.25">
      <c r="A713" s="70"/>
    </row>
    <row r="714" spans="1:1" ht="18.600000000000001" customHeight="1" x14ac:dyDescent="0.25">
      <c r="A714" s="70"/>
    </row>
    <row r="715" spans="1:1" ht="18.600000000000001" customHeight="1" x14ac:dyDescent="0.25">
      <c r="A715" s="70"/>
    </row>
    <row r="716" spans="1:1" ht="18.600000000000001" customHeight="1" x14ac:dyDescent="0.25">
      <c r="A716" s="70"/>
    </row>
    <row r="717" spans="1:1" ht="18.600000000000001" customHeight="1" x14ac:dyDescent="0.25">
      <c r="A717" s="70"/>
    </row>
    <row r="718" spans="1:1" ht="18.600000000000001" customHeight="1" x14ac:dyDescent="0.25">
      <c r="A718" s="70"/>
    </row>
    <row r="719" spans="1:1" ht="18.600000000000001" customHeight="1" x14ac:dyDescent="0.25">
      <c r="A719" s="70"/>
    </row>
    <row r="720" spans="1:1" ht="18.600000000000001" customHeight="1" x14ac:dyDescent="0.25">
      <c r="A720" s="70"/>
    </row>
    <row r="721" spans="1:1" ht="18.600000000000001" customHeight="1" x14ac:dyDescent="0.25">
      <c r="A721" s="70"/>
    </row>
    <row r="722" spans="1:1" ht="18.600000000000001" customHeight="1" x14ac:dyDescent="0.25">
      <c r="A722" s="70"/>
    </row>
    <row r="723" spans="1:1" ht="18.600000000000001" customHeight="1" x14ac:dyDescent="0.25">
      <c r="A723" s="70"/>
    </row>
    <row r="724" spans="1:1" ht="18.600000000000001" customHeight="1" x14ac:dyDescent="0.25">
      <c r="A724" s="70"/>
    </row>
    <row r="725" spans="1:1" ht="18.600000000000001" customHeight="1" x14ac:dyDescent="0.25">
      <c r="A725" s="70"/>
    </row>
    <row r="726" spans="1:1" ht="18.600000000000001" customHeight="1" x14ac:dyDescent="0.25">
      <c r="A726" s="70"/>
    </row>
    <row r="727" spans="1:1" ht="18.600000000000001" customHeight="1" x14ac:dyDescent="0.25">
      <c r="A727" s="70"/>
    </row>
    <row r="728" spans="1:1" ht="18.600000000000001" customHeight="1" x14ac:dyDescent="0.25">
      <c r="A728" s="70"/>
    </row>
    <row r="729" spans="1:1" ht="18.600000000000001" customHeight="1" x14ac:dyDescent="0.25">
      <c r="A729" s="70"/>
    </row>
    <row r="730" spans="1:1" ht="18.600000000000001" customHeight="1" x14ac:dyDescent="0.25">
      <c r="A730" s="70"/>
    </row>
    <row r="731" spans="1:1" ht="18.600000000000001" customHeight="1" x14ac:dyDescent="0.25">
      <c r="A731" s="70"/>
    </row>
    <row r="732" spans="1:1" ht="18.600000000000001" customHeight="1" x14ac:dyDescent="0.25">
      <c r="A732" s="70"/>
    </row>
    <row r="733" spans="1:1" ht="18.600000000000001" customHeight="1" x14ac:dyDescent="0.25">
      <c r="A733" s="70"/>
    </row>
    <row r="734" spans="1:1" ht="18.600000000000001" customHeight="1" x14ac:dyDescent="0.25">
      <c r="A734" s="70"/>
    </row>
    <row r="735" spans="1:1" ht="18.600000000000001" customHeight="1" x14ac:dyDescent="0.25">
      <c r="A735" s="70"/>
    </row>
    <row r="736" spans="1:1" ht="18.600000000000001" customHeight="1" x14ac:dyDescent="0.25">
      <c r="A736" s="70"/>
    </row>
    <row r="737" spans="1:1" ht="18.600000000000001" customHeight="1" x14ac:dyDescent="0.25">
      <c r="A737" s="70"/>
    </row>
    <row r="738" spans="1:1" ht="18.600000000000001" customHeight="1" x14ac:dyDescent="0.25">
      <c r="A738" s="70"/>
    </row>
    <row r="739" spans="1:1" ht="18.600000000000001" customHeight="1" x14ac:dyDescent="0.25">
      <c r="A739" s="70"/>
    </row>
    <row r="740" spans="1:1" ht="18.600000000000001" customHeight="1" x14ac:dyDescent="0.25">
      <c r="A740" s="70"/>
    </row>
    <row r="741" spans="1:1" ht="18.600000000000001" customHeight="1" x14ac:dyDescent="0.25">
      <c r="A741" s="70"/>
    </row>
    <row r="742" spans="1:1" ht="18.600000000000001" customHeight="1" x14ac:dyDescent="0.25">
      <c r="A742" s="70"/>
    </row>
    <row r="743" spans="1:1" ht="18.600000000000001" customHeight="1" x14ac:dyDescent="0.25">
      <c r="A743" s="70"/>
    </row>
    <row r="744" spans="1:1" ht="18.600000000000001" customHeight="1" x14ac:dyDescent="0.25">
      <c r="A744" s="70"/>
    </row>
    <row r="745" spans="1:1" ht="18.600000000000001" customHeight="1" x14ac:dyDescent="0.25">
      <c r="A745" s="70"/>
    </row>
    <row r="746" spans="1:1" ht="18.600000000000001" customHeight="1" x14ac:dyDescent="0.25">
      <c r="A746" s="70"/>
    </row>
    <row r="747" spans="1:1" ht="18.600000000000001" customHeight="1" x14ac:dyDescent="0.25">
      <c r="A747" s="70"/>
    </row>
    <row r="748" spans="1:1" ht="18.600000000000001" customHeight="1" x14ac:dyDescent="0.25">
      <c r="A748" s="70"/>
    </row>
    <row r="749" spans="1:1" ht="18.600000000000001" customHeight="1" x14ac:dyDescent="0.25">
      <c r="A749" s="70"/>
    </row>
    <row r="750" spans="1:1" ht="18.600000000000001" customHeight="1" x14ac:dyDescent="0.25">
      <c r="A750" s="70"/>
    </row>
    <row r="751" spans="1:1" ht="18.600000000000001" customHeight="1" x14ac:dyDescent="0.25">
      <c r="A751" s="70"/>
    </row>
    <row r="752" spans="1:1" ht="18.600000000000001" customHeight="1" x14ac:dyDescent="0.25">
      <c r="A752" s="70"/>
    </row>
    <row r="753" spans="1:1" ht="18.600000000000001" customHeight="1" x14ac:dyDescent="0.25">
      <c r="A753" s="70"/>
    </row>
    <row r="754" spans="1:1" ht="18.600000000000001" customHeight="1" x14ac:dyDescent="0.25">
      <c r="A754" s="70"/>
    </row>
    <row r="755" spans="1:1" ht="18.600000000000001" customHeight="1" x14ac:dyDescent="0.25">
      <c r="A755" s="70"/>
    </row>
    <row r="756" spans="1:1" ht="18.600000000000001" customHeight="1" x14ac:dyDescent="0.25">
      <c r="A756" s="70"/>
    </row>
    <row r="757" spans="1:1" ht="18.600000000000001" customHeight="1" x14ac:dyDescent="0.25">
      <c r="A757" s="70"/>
    </row>
    <row r="758" spans="1:1" ht="18.600000000000001" customHeight="1" x14ac:dyDescent="0.25">
      <c r="A758" s="70"/>
    </row>
    <row r="759" spans="1:1" ht="18.600000000000001" customHeight="1" x14ac:dyDescent="0.25">
      <c r="A759" s="70"/>
    </row>
    <row r="760" spans="1:1" ht="18.600000000000001" customHeight="1" x14ac:dyDescent="0.25">
      <c r="A760" s="70"/>
    </row>
    <row r="761" spans="1:1" ht="18.600000000000001" customHeight="1" x14ac:dyDescent="0.25">
      <c r="A761" s="70"/>
    </row>
    <row r="762" spans="1:1" ht="18.600000000000001" customHeight="1" x14ac:dyDescent="0.25">
      <c r="A762" s="70"/>
    </row>
    <row r="763" spans="1:1" ht="18.600000000000001" customHeight="1" x14ac:dyDescent="0.25">
      <c r="A763" s="70"/>
    </row>
    <row r="764" spans="1:1" ht="18.600000000000001" customHeight="1" x14ac:dyDescent="0.25">
      <c r="A764" s="70"/>
    </row>
    <row r="765" spans="1:1" ht="18.600000000000001" customHeight="1" x14ac:dyDescent="0.25">
      <c r="A765" s="70"/>
    </row>
    <row r="766" spans="1:1" ht="18.600000000000001" customHeight="1" x14ac:dyDescent="0.25">
      <c r="A766" s="70"/>
    </row>
    <row r="767" spans="1:1" ht="18.600000000000001" customHeight="1" x14ac:dyDescent="0.25">
      <c r="A767" s="70"/>
    </row>
    <row r="768" spans="1:1" ht="18.600000000000001" customHeight="1" x14ac:dyDescent="0.25">
      <c r="A768" s="70"/>
    </row>
    <row r="769" spans="1:1" ht="18.600000000000001" customHeight="1" x14ac:dyDescent="0.25">
      <c r="A769" s="70"/>
    </row>
    <row r="770" spans="1:1" ht="18.600000000000001" customHeight="1" x14ac:dyDescent="0.25">
      <c r="A770" s="70"/>
    </row>
    <row r="771" spans="1:1" ht="18.600000000000001" customHeight="1" x14ac:dyDescent="0.25">
      <c r="A771" s="70"/>
    </row>
    <row r="772" spans="1:1" ht="18.600000000000001" customHeight="1" x14ac:dyDescent="0.25">
      <c r="A772" s="70"/>
    </row>
    <row r="773" spans="1:1" ht="18.600000000000001" customHeight="1" x14ac:dyDescent="0.25">
      <c r="A773" s="70"/>
    </row>
    <row r="774" spans="1:1" ht="18.600000000000001" customHeight="1" x14ac:dyDescent="0.25">
      <c r="A774" s="70"/>
    </row>
    <row r="775" spans="1:1" ht="18.600000000000001" customHeight="1" x14ac:dyDescent="0.25">
      <c r="A775" s="70"/>
    </row>
    <row r="776" spans="1:1" ht="18.600000000000001" customHeight="1" x14ac:dyDescent="0.25">
      <c r="A776" s="70"/>
    </row>
    <row r="777" spans="1:1" ht="18.600000000000001" customHeight="1" x14ac:dyDescent="0.25">
      <c r="A777" s="70"/>
    </row>
    <row r="778" spans="1:1" ht="18.600000000000001" customHeight="1" x14ac:dyDescent="0.25">
      <c r="A778" s="70"/>
    </row>
    <row r="779" spans="1:1" ht="18.600000000000001" customHeight="1" x14ac:dyDescent="0.25">
      <c r="A779" s="70"/>
    </row>
    <row r="780" spans="1:1" ht="18.600000000000001" customHeight="1" x14ac:dyDescent="0.25">
      <c r="A780" s="70"/>
    </row>
    <row r="781" spans="1:1" ht="18.600000000000001" customHeight="1" x14ac:dyDescent="0.25">
      <c r="A781" s="70"/>
    </row>
    <row r="782" spans="1:1" ht="18.600000000000001" customHeight="1" x14ac:dyDescent="0.25">
      <c r="A782" s="70"/>
    </row>
    <row r="783" spans="1:1" ht="18.600000000000001" customHeight="1" x14ac:dyDescent="0.25">
      <c r="A783" s="70"/>
    </row>
    <row r="784" spans="1:1" ht="18.600000000000001" customHeight="1" x14ac:dyDescent="0.25">
      <c r="A784" s="70"/>
    </row>
    <row r="785" spans="1:1" ht="18.600000000000001" customHeight="1" x14ac:dyDescent="0.25">
      <c r="A785" s="70"/>
    </row>
    <row r="786" spans="1:1" ht="18.600000000000001" customHeight="1" x14ac:dyDescent="0.25">
      <c r="A786" s="70"/>
    </row>
    <row r="787" spans="1:1" ht="18.600000000000001" customHeight="1" x14ac:dyDescent="0.25">
      <c r="A787" s="70"/>
    </row>
    <row r="788" spans="1:1" ht="18.600000000000001" customHeight="1" x14ac:dyDescent="0.25">
      <c r="A788" s="70"/>
    </row>
    <row r="789" spans="1:1" ht="18.600000000000001" customHeight="1" x14ac:dyDescent="0.25">
      <c r="A789" s="70"/>
    </row>
    <row r="790" spans="1:1" ht="18.600000000000001" customHeight="1" x14ac:dyDescent="0.25">
      <c r="A790" s="70"/>
    </row>
    <row r="791" spans="1:1" ht="18.600000000000001" customHeight="1" x14ac:dyDescent="0.25">
      <c r="A791" s="70"/>
    </row>
    <row r="792" spans="1:1" ht="18.600000000000001" customHeight="1" x14ac:dyDescent="0.25">
      <c r="A792" s="70"/>
    </row>
    <row r="793" spans="1:1" ht="18.600000000000001" customHeight="1" x14ac:dyDescent="0.25">
      <c r="A793" s="70"/>
    </row>
    <row r="794" spans="1:1" ht="18.600000000000001" customHeight="1" x14ac:dyDescent="0.25">
      <c r="A794" s="70"/>
    </row>
    <row r="795" spans="1:1" ht="18.600000000000001" customHeight="1" x14ac:dyDescent="0.25">
      <c r="A795" s="70"/>
    </row>
    <row r="796" spans="1:1" ht="18.600000000000001" customHeight="1" x14ac:dyDescent="0.25">
      <c r="A796" s="70"/>
    </row>
    <row r="797" spans="1:1" ht="18.600000000000001" customHeight="1" x14ac:dyDescent="0.25">
      <c r="A797" s="70"/>
    </row>
    <row r="798" spans="1:1" ht="18.600000000000001" customHeight="1" x14ac:dyDescent="0.25">
      <c r="A798" s="70"/>
    </row>
    <row r="799" spans="1:1" ht="18.600000000000001" customHeight="1" x14ac:dyDescent="0.25">
      <c r="A799" s="70"/>
    </row>
    <row r="800" spans="1:1" ht="18.600000000000001" customHeight="1" x14ac:dyDescent="0.25">
      <c r="A800" s="70"/>
    </row>
    <row r="801" spans="1:1" ht="18.600000000000001" customHeight="1" x14ac:dyDescent="0.25">
      <c r="A801" s="70"/>
    </row>
    <row r="802" spans="1:1" ht="18.600000000000001" customHeight="1" x14ac:dyDescent="0.25">
      <c r="A802" s="70"/>
    </row>
    <row r="803" spans="1:1" ht="18.600000000000001" customHeight="1" x14ac:dyDescent="0.25">
      <c r="A803" s="70"/>
    </row>
    <row r="804" spans="1:1" ht="18.600000000000001" customHeight="1" x14ac:dyDescent="0.25">
      <c r="A804" s="70"/>
    </row>
    <row r="805" spans="1:1" ht="18.600000000000001" customHeight="1" x14ac:dyDescent="0.25">
      <c r="A805" s="70"/>
    </row>
    <row r="806" spans="1:1" ht="18.600000000000001" customHeight="1" x14ac:dyDescent="0.25">
      <c r="A806" s="70"/>
    </row>
    <row r="807" spans="1:1" ht="18.600000000000001" customHeight="1" x14ac:dyDescent="0.25">
      <c r="A807" s="70"/>
    </row>
    <row r="808" spans="1:1" ht="18.600000000000001" customHeight="1" x14ac:dyDescent="0.25">
      <c r="A808" s="70"/>
    </row>
    <row r="809" spans="1:1" ht="18.600000000000001" customHeight="1" x14ac:dyDescent="0.25">
      <c r="A809" s="70"/>
    </row>
    <row r="810" spans="1:1" ht="18.600000000000001" customHeight="1" x14ac:dyDescent="0.25">
      <c r="A810" s="70"/>
    </row>
    <row r="811" spans="1:1" ht="18.600000000000001" customHeight="1" x14ac:dyDescent="0.25">
      <c r="A811" s="70"/>
    </row>
    <row r="812" spans="1:1" ht="18.600000000000001" customHeight="1" x14ac:dyDescent="0.25">
      <c r="A812" s="70"/>
    </row>
    <row r="813" spans="1:1" ht="18.600000000000001" customHeight="1" x14ac:dyDescent="0.25">
      <c r="A813" s="70"/>
    </row>
    <row r="814" spans="1:1" ht="18.600000000000001" customHeight="1" x14ac:dyDescent="0.25">
      <c r="A814" s="70"/>
    </row>
    <row r="815" spans="1:1" ht="18.600000000000001" customHeight="1" x14ac:dyDescent="0.25">
      <c r="A815" s="70"/>
    </row>
    <row r="816" spans="1:1" ht="18.600000000000001" customHeight="1" x14ac:dyDescent="0.25">
      <c r="A816" s="70"/>
    </row>
    <row r="817" spans="1:1" ht="18.600000000000001" customHeight="1" x14ac:dyDescent="0.25">
      <c r="A817" s="70"/>
    </row>
    <row r="818" spans="1:1" ht="18.600000000000001" customHeight="1" x14ac:dyDescent="0.25">
      <c r="A818" s="70"/>
    </row>
    <row r="819" spans="1:1" ht="18.600000000000001" customHeight="1" x14ac:dyDescent="0.25">
      <c r="A819" s="70"/>
    </row>
    <row r="820" spans="1:1" ht="18.600000000000001" customHeight="1" x14ac:dyDescent="0.25">
      <c r="A820" s="70"/>
    </row>
    <row r="821" spans="1:1" ht="18.600000000000001" customHeight="1" x14ac:dyDescent="0.25">
      <c r="A821" s="70"/>
    </row>
    <row r="822" spans="1:1" ht="18.600000000000001" customHeight="1" x14ac:dyDescent="0.25">
      <c r="A822" s="70"/>
    </row>
  </sheetData>
  <sheetProtection sheet="1" objects="1" scenarios="1"/>
  <mergeCells count="35">
    <mergeCell ref="C36:F36"/>
    <mergeCell ref="P36:S36"/>
    <mergeCell ref="Y36:AD36"/>
    <mergeCell ref="G83:H83"/>
    <mergeCell ref="L83:M83"/>
    <mergeCell ref="B39:F39"/>
    <mergeCell ref="K39:N39"/>
    <mergeCell ref="K41:N41"/>
    <mergeCell ref="C42:F42"/>
    <mergeCell ref="P42:S42"/>
    <mergeCell ref="B49:V75"/>
    <mergeCell ref="C28:F28"/>
    <mergeCell ref="P28:S28"/>
    <mergeCell ref="C34:F34"/>
    <mergeCell ref="H34:S34"/>
    <mergeCell ref="Y34:AQ34"/>
    <mergeCell ref="B31:F31"/>
    <mergeCell ref="P21:R21"/>
    <mergeCell ref="B23:F23"/>
    <mergeCell ref="B24:F24"/>
    <mergeCell ref="B25:F25"/>
    <mergeCell ref="C26:F26"/>
    <mergeCell ref="H26:S26"/>
    <mergeCell ref="AR12:AT12"/>
    <mergeCell ref="B14:F14"/>
    <mergeCell ref="C16:N16"/>
    <mergeCell ref="S16:U16"/>
    <mergeCell ref="C18:H18"/>
    <mergeCell ref="P18:U18"/>
    <mergeCell ref="B7:V7"/>
    <mergeCell ref="B8:V8"/>
    <mergeCell ref="C11:I11"/>
    <mergeCell ref="P11:U11"/>
    <mergeCell ref="Y12:AQ12"/>
    <mergeCell ref="B9:V9"/>
  </mergeCells>
  <hyperlinks>
    <hyperlink ref="O47" r:id="rId1" xr:uid="{00000000-0004-0000-0200-000000000000}"/>
  </hyperlinks>
  <pageMargins left="0.35433070866141736" right="0.70866141732283472" top="0.31496062992125984" bottom="0.31496062992125984" header="0.51181102362204722" footer="0.51181102362204722"/>
  <pageSetup paperSize="9" orientation="portrait" r:id="rId2"/>
  <headerFooter alignWithMargins="0"/>
  <rowBreaks count="1" manualBreakCount="1">
    <brk id="43" max="65535" man="1"/>
  </row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heetViews>
  <sheetFormatPr baseColWidth="10" defaultRowHeight="15" x14ac:dyDescent="0.25"/>
  <cols>
    <col min="1" max="16384" width="11.42578125" style="125"/>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2"/>
  <dimension ref="A1:H798"/>
  <sheetViews>
    <sheetView showRuler="0" zoomScale="90" zoomScaleNormal="90" zoomScaleSheetLayoutView="50" workbookViewId="0">
      <selection sqref="A1:A4"/>
    </sheetView>
  </sheetViews>
  <sheetFormatPr baseColWidth="10" defaultRowHeight="12.75" x14ac:dyDescent="0.2"/>
  <cols>
    <col min="1" max="1" width="8.7109375" style="38" customWidth="1"/>
    <col min="2" max="2" width="8.7109375" style="33" customWidth="1"/>
    <col min="3" max="3" width="32" style="34" customWidth="1"/>
    <col min="4" max="4" width="9.42578125" style="35" customWidth="1"/>
    <col min="5" max="5" width="12.5703125" style="32" customWidth="1"/>
    <col min="6" max="6" width="11.85546875" style="37" customWidth="1"/>
    <col min="7" max="7" width="11.42578125" style="28"/>
    <col min="8" max="16384" width="11.42578125" style="5"/>
  </cols>
  <sheetData>
    <row r="1" spans="1:8" ht="12" customHeight="1" x14ac:dyDescent="0.2">
      <c r="A1" s="234" t="s">
        <v>19</v>
      </c>
      <c r="B1" s="235" t="s">
        <v>20</v>
      </c>
      <c r="C1" s="232" t="s">
        <v>21</v>
      </c>
      <c r="D1" s="232" t="s">
        <v>22</v>
      </c>
      <c r="E1" s="232" t="s">
        <v>23</v>
      </c>
      <c r="F1" s="232" t="s">
        <v>24</v>
      </c>
    </row>
    <row r="2" spans="1:8" ht="12" customHeight="1" x14ac:dyDescent="0.2">
      <c r="A2" s="234"/>
      <c r="B2" s="235"/>
      <c r="C2" s="232"/>
      <c r="D2" s="232"/>
      <c r="E2" s="232"/>
      <c r="F2" s="232"/>
    </row>
    <row r="3" spans="1:8" ht="16.5" customHeight="1" x14ac:dyDescent="0.2">
      <c r="A3" s="234"/>
      <c r="B3" s="235"/>
      <c r="C3" s="232"/>
      <c r="D3" s="232"/>
      <c r="E3" s="232"/>
      <c r="F3" s="232"/>
    </row>
    <row r="4" spans="1:8" x14ac:dyDescent="0.2">
      <c r="A4" s="234"/>
      <c r="B4" s="235"/>
      <c r="C4" s="232"/>
      <c r="D4" s="232"/>
      <c r="E4" s="232"/>
      <c r="F4" s="232"/>
    </row>
    <row r="5" spans="1:8" x14ac:dyDescent="0.2">
      <c r="A5" s="45">
        <v>1072</v>
      </c>
      <c r="B5" s="45" t="s">
        <v>25</v>
      </c>
      <c r="C5" s="46" t="s">
        <v>26</v>
      </c>
      <c r="D5" s="47"/>
      <c r="E5" s="47" t="s">
        <v>623</v>
      </c>
      <c r="F5" s="47"/>
    </row>
    <row r="6" spans="1:8" x14ac:dyDescent="0.2">
      <c r="A6" s="45">
        <v>1054</v>
      </c>
      <c r="B6" s="45" t="s">
        <v>25</v>
      </c>
      <c r="C6" s="46" t="s">
        <v>27</v>
      </c>
      <c r="D6" s="47"/>
      <c r="E6" s="47" t="s">
        <v>624</v>
      </c>
      <c r="F6" s="47"/>
    </row>
    <row r="7" spans="1:8" x14ac:dyDescent="0.2">
      <c r="A7" s="45">
        <v>1056</v>
      </c>
      <c r="B7" s="45" t="s">
        <v>25</v>
      </c>
      <c r="C7" s="46" t="s">
        <v>28</v>
      </c>
      <c r="D7" s="47"/>
      <c r="E7" s="47" t="s">
        <v>624</v>
      </c>
      <c r="F7" s="47"/>
    </row>
    <row r="8" spans="1:8" x14ac:dyDescent="0.2">
      <c r="A8" s="45">
        <v>1055</v>
      </c>
      <c r="B8" s="45" t="s">
        <v>25</v>
      </c>
      <c r="C8" s="46" t="s">
        <v>29</v>
      </c>
      <c r="D8" s="47"/>
      <c r="E8" s="47" t="s">
        <v>624</v>
      </c>
      <c r="F8" s="47"/>
    </row>
    <row r="9" spans="1:8" x14ac:dyDescent="0.2">
      <c r="A9" s="45">
        <v>1058</v>
      </c>
      <c r="B9" s="45" t="s">
        <v>25</v>
      </c>
      <c r="C9" s="46" t="s">
        <v>30</v>
      </c>
      <c r="D9" s="47"/>
      <c r="E9" s="47" t="s">
        <v>624</v>
      </c>
      <c r="F9" s="47"/>
    </row>
    <row r="10" spans="1:8" x14ac:dyDescent="0.2">
      <c r="A10" s="45">
        <v>1057</v>
      </c>
      <c r="B10" s="45" t="s">
        <v>25</v>
      </c>
      <c r="C10" s="46" t="s">
        <v>31</v>
      </c>
      <c r="D10" s="47"/>
      <c r="E10" s="47" t="s">
        <v>624</v>
      </c>
      <c r="F10" s="47"/>
    </row>
    <row r="11" spans="1:8" x14ac:dyDescent="0.2">
      <c r="A11" s="45">
        <v>1407</v>
      </c>
      <c r="B11" s="45" t="s">
        <v>25</v>
      </c>
      <c r="C11" s="46" t="s">
        <v>32</v>
      </c>
      <c r="D11" s="47"/>
      <c r="E11" s="47" t="s">
        <v>625</v>
      </c>
      <c r="F11" s="47"/>
    </row>
    <row r="12" spans="1:8" x14ac:dyDescent="0.2">
      <c r="A12" s="45">
        <v>1059</v>
      </c>
      <c r="B12" s="45" t="s">
        <v>25</v>
      </c>
      <c r="C12" s="46" t="s">
        <v>33</v>
      </c>
      <c r="D12" s="47"/>
      <c r="E12" s="47" t="s">
        <v>626</v>
      </c>
      <c r="F12" s="47"/>
    </row>
    <row r="13" spans="1:8" s="28" customFormat="1" x14ac:dyDescent="0.2">
      <c r="A13" s="45">
        <v>1211</v>
      </c>
      <c r="B13" s="45" t="s">
        <v>25</v>
      </c>
      <c r="C13" s="46" t="s">
        <v>34</v>
      </c>
      <c r="D13" s="47"/>
      <c r="E13" s="48" t="s">
        <v>626</v>
      </c>
      <c r="F13" s="47"/>
      <c r="H13" s="5"/>
    </row>
    <row r="14" spans="1:8" s="28" customFormat="1" x14ac:dyDescent="0.2">
      <c r="A14" s="45">
        <v>1477</v>
      </c>
      <c r="B14" s="45" t="s">
        <v>25</v>
      </c>
      <c r="C14" s="46" t="s">
        <v>35</v>
      </c>
      <c r="D14" s="47"/>
      <c r="E14" s="47" t="s">
        <v>627</v>
      </c>
      <c r="F14" s="47"/>
      <c r="H14" s="5"/>
    </row>
    <row r="15" spans="1:8" s="28" customFormat="1" x14ac:dyDescent="0.2">
      <c r="A15" s="45">
        <v>1060</v>
      </c>
      <c r="B15" s="45" t="s">
        <v>25</v>
      </c>
      <c r="C15" s="46" t="s">
        <v>36</v>
      </c>
      <c r="D15" s="47"/>
      <c r="E15" s="47" t="s">
        <v>628</v>
      </c>
      <c r="F15" s="47"/>
      <c r="H15" s="5"/>
    </row>
    <row r="16" spans="1:8" s="28" customFormat="1" x14ac:dyDescent="0.2">
      <c r="A16" s="45">
        <v>1061</v>
      </c>
      <c r="B16" s="45" t="s">
        <v>25</v>
      </c>
      <c r="C16" s="46" t="s">
        <v>37</v>
      </c>
      <c r="D16" s="47"/>
      <c r="E16" s="47" t="s">
        <v>628</v>
      </c>
      <c r="F16" s="47"/>
      <c r="H16" s="5"/>
    </row>
    <row r="17" spans="1:8" s="28" customFormat="1" x14ac:dyDescent="0.2">
      <c r="A17" s="45">
        <v>1062</v>
      </c>
      <c r="B17" s="45" t="s">
        <v>25</v>
      </c>
      <c r="C17" s="46" t="s">
        <v>38</v>
      </c>
      <c r="D17" s="47"/>
      <c r="E17" s="47" t="s">
        <v>628</v>
      </c>
      <c r="F17" s="47"/>
      <c r="H17" s="5"/>
    </row>
    <row r="18" spans="1:8" s="28" customFormat="1" x14ac:dyDescent="0.2">
      <c r="A18" s="45">
        <v>1538</v>
      </c>
      <c r="B18" s="45" t="s">
        <v>25</v>
      </c>
      <c r="C18" s="46" t="s">
        <v>39</v>
      </c>
      <c r="D18" s="47"/>
      <c r="E18" s="47" t="s">
        <v>628</v>
      </c>
      <c r="F18" s="47"/>
      <c r="H18" s="5"/>
    </row>
    <row r="19" spans="1:8" s="28" customFormat="1" x14ac:dyDescent="0.2">
      <c r="A19" s="45">
        <v>1063</v>
      </c>
      <c r="B19" s="45" t="s">
        <v>40</v>
      </c>
      <c r="C19" s="46" t="s">
        <v>41</v>
      </c>
      <c r="D19" s="47" t="s">
        <v>42</v>
      </c>
      <c r="E19" s="49"/>
      <c r="F19" s="47"/>
      <c r="H19" s="5"/>
    </row>
    <row r="20" spans="1:8" s="28" customFormat="1" ht="1.5" hidden="1" customHeight="1" x14ac:dyDescent="0.2">
      <c r="A20" s="45">
        <v>1065</v>
      </c>
      <c r="B20" s="45" t="s">
        <v>40</v>
      </c>
      <c r="C20" s="46" t="s">
        <v>43</v>
      </c>
      <c r="D20" s="47" t="s">
        <v>44</v>
      </c>
      <c r="E20" s="49"/>
      <c r="F20" s="47">
        <v>2</v>
      </c>
      <c r="H20" s="5"/>
    </row>
    <row r="21" spans="1:8" s="28" customFormat="1" ht="14.25" hidden="1" customHeight="1" x14ac:dyDescent="0.2">
      <c r="A21" s="50">
        <v>1408</v>
      </c>
      <c r="B21" s="45" t="s">
        <v>40</v>
      </c>
      <c r="C21" s="51" t="s">
        <v>45</v>
      </c>
      <c r="D21" s="52" t="s">
        <v>46</v>
      </c>
      <c r="E21" s="53"/>
      <c r="F21" s="47" t="s">
        <v>47</v>
      </c>
      <c r="H21" s="5"/>
    </row>
    <row r="22" spans="1:8" s="28" customFormat="1" ht="14.25" hidden="1" customHeight="1" x14ac:dyDescent="0.2">
      <c r="A22" s="45">
        <v>1363</v>
      </c>
      <c r="B22" s="45" t="s">
        <v>40</v>
      </c>
      <c r="C22" s="46" t="s">
        <v>48</v>
      </c>
      <c r="D22" s="47"/>
      <c r="E22" s="48" t="s">
        <v>625</v>
      </c>
      <c r="F22" s="47"/>
      <c r="H22" s="5"/>
    </row>
    <row r="23" spans="1:8" s="28" customFormat="1" ht="14.25" hidden="1" customHeight="1" x14ac:dyDescent="0.2">
      <c r="A23" s="45">
        <v>1068</v>
      </c>
      <c r="B23" s="45" t="s">
        <v>49</v>
      </c>
      <c r="C23" s="46" t="s">
        <v>50</v>
      </c>
      <c r="D23" s="47" t="s">
        <v>51</v>
      </c>
      <c r="E23" s="49"/>
      <c r="F23" s="47"/>
      <c r="H23" s="5"/>
    </row>
    <row r="24" spans="1:8" s="28" customFormat="1" ht="14.25" hidden="1" customHeight="1" x14ac:dyDescent="0.2">
      <c r="A24" s="45">
        <v>1069</v>
      </c>
      <c r="B24" s="45" t="s">
        <v>49</v>
      </c>
      <c r="C24" s="46" t="s">
        <v>52</v>
      </c>
      <c r="D24" s="47" t="s">
        <v>53</v>
      </c>
      <c r="E24" s="49"/>
      <c r="F24" s="47"/>
      <c r="H24" s="5"/>
    </row>
    <row r="25" spans="1:8" s="28" customFormat="1" ht="14.25" hidden="1" customHeight="1" x14ac:dyDescent="0.2">
      <c r="A25" s="45">
        <v>1070</v>
      </c>
      <c r="B25" s="45" t="s">
        <v>49</v>
      </c>
      <c r="C25" s="46" t="s">
        <v>54</v>
      </c>
      <c r="D25" s="47" t="s">
        <v>55</v>
      </c>
      <c r="E25" s="49"/>
      <c r="F25" s="47"/>
      <c r="H25" s="5"/>
    </row>
    <row r="26" spans="1:8" s="28" customFormat="1" ht="42" hidden="1" customHeight="1" x14ac:dyDescent="0.2">
      <c r="A26" s="45">
        <v>1409</v>
      </c>
      <c r="B26" s="45" t="s">
        <v>49</v>
      </c>
      <c r="C26" s="46" t="s">
        <v>56</v>
      </c>
      <c r="D26" s="47"/>
      <c r="E26" s="47" t="s">
        <v>629</v>
      </c>
      <c r="F26" s="47"/>
      <c r="H26" s="5"/>
    </row>
    <row r="27" spans="1:8" s="28" customFormat="1" ht="11.25" customHeight="1" x14ac:dyDescent="0.2">
      <c r="A27" s="45">
        <v>1433</v>
      </c>
      <c r="B27" s="45" t="s">
        <v>49</v>
      </c>
      <c r="C27" s="46" t="s">
        <v>57</v>
      </c>
      <c r="D27" s="47"/>
      <c r="E27" s="47" t="s">
        <v>630</v>
      </c>
      <c r="F27" s="47"/>
      <c r="H27" s="5"/>
    </row>
    <row r="28" spans="1:8" s="28" customFormat="1" ht="13.5" customHeight="1" x14ac:dyDescent="0.2">
      <c r="A28" s="45">
        <v>1071</v>
      </c>
      <c r="B28" s="45" t="s">
        <v>49</v>
      </c>
      <c r="C28" s="46" t="s">
        <v>58</v>
      </c>
      <c r="D28" s="47"/>
      <c r="E28" s="47" t="s">
        <v>623</v>
      </c>
      <c r="F28" s="47"/>
      <c r="H28" s="5"/>
    </row>
    <row r="29" spans="1:8" s="28" customFormat="1" ht="15" customHeight="1" x14ac:dyDescent="0.2">
      <c r="A29" s="45">
        <v>1073</v>
      </c>
      <c r="B29" s="45" t="s">
        <v>59</v>
      </c>
      <c r="C29" s="46" t="s">
        <v>60</v>
      </c>
      <c r="D29" s="47" t="s">
        <v>61</v>
      </c>
      <c r="E29" s="47"/>
      <c r="F29" s="47"/>
      <c r="H29" s="5"/>
    </row>
    <row r="30" spans="1:8" s="28" customFormat="1" x14ac:dyDescent="0.2">
      <c r="A30" s="45">
        <v>1410</v>
      </c>
      <c r="B30" s="45" t="s">
        <v>59</v>
      </c>
      <c r="C30" s="46" t="s">
        <v>62</v>
      </c>
      <c r="D30" s="47" t="s">
        <v>63</v>
      </c>
      <c r="E30" s="47"/>
      <c r="F30" s="47">
        <v>2</v>
      </c>
      <c r="H30" s="5"/>
    </row>
    <row r="31" spans="1:8" s="28" customFormat="1" x14ac:dyDescent="0.2">
      <c r="A31" s="45">
        <v>1515</v>
      </c>
      <c r="B31" s="45" t="s">
        <v>59</v>
      </c>
      <c r="C31" s="46" t="s">
        <v>64</v>
      </c>
      <c r="D31" s="47"/>
      <c r="E31" s="47" t="s">
        <v>625</v>
      </c>
      <c r="F31" s="47"/>
      <c r="H31" s="5"/>
    </row>
    <row r="32" spans="1:8" s="28" customFormat="1" x14ac:dyDescent="0.2">
      <c r="A32" s="45">
        <v>1077</v>
      </c>
      <c r="B32" s="45" t="s">
        <v>59</v>
      </c>
      <c r="C32" s="46" t="s">
        <v>65</v>
      </c>
      <c r="D32" s="47"/>
      <c r="E32" s="47" t="s">
        <v>627</v>
      </c>
      <c r="F32" s="47"/>
      <c r="H32" s="5"/>
    </row>
    <row r="33" spans="1:8" s="28" customFormat="1" x14ac:dyDescent="0.2">
      <c r="A33" s="45">
        <v>1078</v>
      </c>
      <c r="B33" s="45" t="s">
        <v>66</v>
      </c>
      <c r="C33" s="46" t="s">
        <v>67</v>
      </c>
      <c r="D33" s="47" t="s">
        <v>51</v>
      </c>
      <c r="E33" s="47"/>
      <c r="F33" s="54"/>
      <c r="H33" s="5"/>
    </row>
    <row r="34" spans="1:8" s="28" customFormat="1" x14ac:dyDescent="0.2">
      <c r="A34" s="45">
        <v>1079</v>
      </c>
      <c r="B34" s="45" t="s">
        <v>66</v>
      </c>
      <c r="C34" s="46" t="s">
        <v>68</v>
      </c>
      <c r="D34" s="47"/>
      <c r="E34" s="47" t="s">
        <v>629</v>
      </c>
      <c r="F34" s="47"/>
      <c r="H34" s="5"/>
    </row>
    <row r="35" spans="1:8" s="28" customFormat="1" x14ac:dyDescent="0.2">
      <c r="A35" s="45">
        <v>1081</v>
      </c>
      <c r="B35" s="45" t="s">
        <v>69</v>
      </c>
      <c r="C35" s="46" t="s">
        <v>70</v>
      </c>
      <c r="D35" s="47" t="s">
        <v>51</v>
      </c>
      <c r="E35" s="49"/>
      <c r="F35" s="47"/>
      <c r="H35" s="5"/>
    </row>
    <row r="36" spans="1:8" s="28" customFormat="1" x14ac:dyDescent="0.2">
      <c r="A36" s="45">
        <v>1180</v>
      </c>
      <c r="B36" s="45" t="s">
        <v>69</v>
      </c>
      <c r="C36" s="46" t="s">
        <v>70</v>
      </c>
      <c r="D36" s="47" t="s">
        <v>53</v>
      </c>
      <c r="E36" s="49"/>
      <c r="F36" s="47"/>
      <c r="H36" s="5"/>
    </row>
    <row r="37" spans="1:8" s="28" customFormat="1" x14ac:dyDescent="0.2">
      <c r="A37" s="45">
        <v>1411</v>
      </c>
      <c r="B37" s="45" t="s">
        <v>71</v>
      </c>
      <c r="C37" s="46" t="s">
        <v>72</v>
      </c>
      <c r="D37" s="47" t="s">
        <v>63</v>
      </c>
      <c r="E37" s="49"/>
      <c r="F37" s="47">
        <v>2</v>
      </c>
      <c r="H37" s="5"/>
    </row>
    <row r="38" spans="1:8" s="28" customFormat="1" x14ac:dyDescent="0.2">
      <c r="A38" s="45">
        <v>1084</v>
      </c>
      <c r="B38" s="45" t="s">
        <v>71</v>
      </c>
      <c r="C38" s="46" t="s">
        <v>73</v>
      </c>
      <c r="D38" s="47" t="s">
        <v>74</v>
      </c>
      <c r="E38" s="49"/>
      <c r="F38" s="47">
        <v>2</v>
      </c>
      <c r="H38" s="5"/>
    </row>
    <row r="39" spans="1:8" s="28" customFormat="1" x14ac:dyDescent="0.2">
      <c r="A39" s="45">
        <v>1275</v>
      </c>
      <c r="B39" s="45" t="s">
        <v>71</v>
      </c>
      <c r="C39" s="46" t="s">
        <v>75</v>
      </c>
      <c r="D39" s="47" t="s">
        <v>44</v>
      </c>
      <c r="E39" s="49"/>
      <c r="F39" s="47">
        <v>2</v>
      </c>
      <c r="H39" s="5"/>
    </row>
    <row r="40" spans="1:8" s="28" customFormat="1" x14ac:dyDescent="0.2">
      <c r="A40" s="45">
        <v>1085</v>
      </c>
      <c r="B40" s="45" t="s">
        <v>71</v>
      </c>
      <c r="C40" s="46" t="s">
        <v>73</v>
      </c>
      <c r="D40" s="47" t="s">
        <v>76</v>
      </c>
      <c r="E40" s="49"/>
      <c r="F40" s="47" t="s">
        <v>47</v>
      </c>
      <c r="H40" s="5"/>
    </row>
    <row r="41" spans="1:8" s="28" customFormat="1" x14ac:dyDescent="0.2">
      <c r="A41" s="45">
        <v>1083</v>
      </c>
      <c r="B41" s="45" t="s">
        <v>71</v>
      </c>
      <c r="C41" s="46" t="s">
        <v>75</v>
      </c>
      <c r="D41" s="47"/>
      <c r="E41" s="47" t="s">
        <v>630</v>
      </c>
      <c r="F41" s="47"/>
      <c r="H41" s="5"/>
    </row>
    <row r="42" spans="1:8" s="28" customFormat="1" x14ac:dyDescent="0.2">
      <c r="A42" s="45">
        <v>1087</v>
      </c>
      <c r="B42" s="45" t="s">
        <v>71</v>
      </c>
      <c r="C42" s="46" t="s">
        <v>77</v>
      </c>
      <c r="D42" s="47"/>
      <c r="E42" s="47" t="s">
        <v>627</v>
      </c>
      <c r="F42" s="47"/>
      <c r="H42" s="5"/>
    </row>
    <row r="43" spans="1:8" s="28" customFormat="1" x14ac:dyDescent="0.2">
      <c r="A43" s="45">
        <v>1181</v>
      </c>
      <c r="B43" s="45" t="s">
        <v>71</v>
      </c>
      <c r="C43" s="46" t="s">
        <v>78</v>
      </c>
      <c r="D43" s="47"/>
      <c r="E43" s="47" t="s">
        <v>631</v>
      </c>
      <c r="F43" s="47"/>
      <c r="H43" s="5"/>
    </row>
    <row r="44" spans="1:8" s="28" customFormat="1" x14ac:dyDescent="0.2">
      <c r="A44" s="45">
        <v>1088</v>
      </c>
      <c r="B44" s="45" t="s">
        <v>71</v>
      </c>
      <c r="C44" s="46" t="s">
        <v>79</v>
      </c>
      <c r="D44" s="47"/>
      <c r="E44" s="47" t="s">
        <v>632</v>
      </c>
      <c r="F44" s="47"/>
      <c r="H44" s="5"/>
    </row>
    <row r="45" spans="1:8" s="28" customFormat="1" x14ac:dyDescent="0.2">
      <c r="A45" s="45">
        <v>1089</v>
      </c>
      <c r="B45" s="45" t="s">
        <v>80</v>
      </c>
      <c r="C45" s="46" t="s">
        <v>81</v>
      </c>
      <c r="D45" s="47" t="s">
        <v>51</v>
      </c>
      <c r="E45" s="49"/>
      <c r="F45" s="47"/>
      <c r="H45" s="5"/>
    </row>
    <row r="46" spans="1:8" s="28" customFormat="1" x14ac:dyDescent="0.2">
      <c r="A46" s="45">
        <v>1090</v>
      </c>
      <c r="B46" s="45" t="s">
        <v>80</v>
      </c>
      <c r="C46" s="46" t="s">
        <v>82</v>
      </c>
      <c r="D46" s="47" t="s">
        <v>53</v>
      </c>
      <c r="E46" s="49"/>
      <c r="F46" s="47"/>
      <c r="H46" s="5"/>
    </row>
    <row r="47" spans="1:8" s="28" customFormat="1" x14ac:dyDescent="0.2">
      <c r="A47" s="45">
        <v>1091</v>
      </c>
      <c r="B47" s="45" t="s">
        <v>80</v>
      </c>
      <c r="C47" s="46" t="s">
        <v>82</v>
      </c>
      <c r="D47" s="47"/>
      <c r="E47" s="47" t="s">
        <v>629</v>
      </c>
      <c r="F47" s="47"/>
      <c r="H47" s="5"/>
    </row>
    <row r="48" spans="1:8" s="28" customFormat="1" x14ac:dyDescent="0.2">
      <c r="A48" s="45">
        <v>1092</v>
      </c>
      <c r="B48" s="45" t="s">
        <v>83</v>
      </c>
      <c r="C48" s="46" t="s">
        <v>84</v>
      </c>
      <c r="D48" s="47" t="s">
        <v>76</v>
      </c>
      <c r="E48" s="47"/>
      <c r="F48" s="47">
        <v>1</v>
      </c>
      <c r="H48" s="5"/>
    </row>
    <row r="49" spans="1:8" s="28" customFormat="1" x14ac:dyDescent="0.2">
      <c r="A49" s="45">
        <v>1093</v>
      </c>
      <c r="B49" s="45" t="s">
        <v>83</v>
      </c>
      <c r="C49" s="46" t="s">
        <v>85</v>
      </c>
      <c r="D49" s="47"/>
      <c r="E49" s="47" t="s">
        <v>633</v>
      </c>
      <c r="F49" s="47"/>
      <c r="H49" s="5"/>
    </row>
    <row r="50" spans="1:8" s="28" customFormat="1" x14ac:dyDescent="0.2">
      <c r="A50" s="45">
        <v>1094</v>
      </c>
      <c r="B50" s="45" t="s">
        <v>83</v>
      </c>
      <c r="C50" s="46" t="s">
        <v>86</v>
      </c>
      <c r="D50" s="47"/>
      <c r="E50" s="47" t="s">
        <v>628</v>
      </c>
      <c r="F50" s="47"/>
      <c r="H50" s="5"/>
    </row>
    <row r="51" spans="1:8" s="28" customFormat="1" ht="15" customHeight="1" x14ac:dyDescent="0.2">
      <c r="A51" s="45">
        <v>1182</v>
      </c>
      <c r="B51" s="45" t="s">
        <v>83</v>
      </c>
      <c r="C51" s="46" t="s">
        <v>87</v>
      </c>
      <c r="D51" s="47"/>
      <c r="E51" s="47" t="s">
        <v>631</v>
      </c>
      <c r="F51" s="47"/>
      <c r="H51" s="5"/>
    </row>
    <row r="52" spans="1:8" s="28" customFormat="1" x14ac:dyDescent="0.2">
      <c r="A52" s="45">
        <v>1095</v>
      </c>
      <c r="B52" s="45" t="s">
        <v>83</v>
      </c>
      <c r="C52" s="46" t="s">
        <v>88</v>
      </c>
      <c r="D52" s="47"/>
      <c r="E52" s="47" t="s">
        <v>634</v>
      </c>
      <c r="F52" s="47"/>
      <c r="H52" s="5"/>
    </row>
    <row r="53" spans="1:8" s="28" customFormat="1" x14ac:dyDescent="0.2">
      <c r="A53" s="45">
        <v>1096</v>
      </c>
      <c r="B53" s="45" t="s">
        <v>89</v>
      </c>
      <c r="C53" s="46" t="s">
        <v>90</v>
      </c>
      <c r="D53" s="47" t="s">
        <v>51</v>
      </c>
      <c r="E53" s="47"/>
      <c r="F53" s="47"/>
      <c r="H53" s="5"/>
    </row>
    <row r="54" spans="1:8" s="28" customFormat="1" x14ac:dyDescent="0.2">
      <c r="A54" s="45">
        <v>1097</v>
      </c>
      <c r="B54" s="45" t="s">
        <v>89</v>
      </c>
      <c r="C54" s="46" t="s">
        <v>91</v>
      </c>
      <c r="D54" s="47" t="s">
        <v>61</v>
      </c>
      <c r="E54" s="49"/>
      <c r="F54" s="47"/>
      <c r="H54" s="5"/>
    </row>
    <row r="55" spans="1:8" s="28" customFormat="1" x14ac:dyDescent="0.2">
      <c r="A55" s="45">
        <v>1098</v>
      </c>
      <c r="B55" s="45" t="s">
        <v>89</v>
      </c>
      <c r="C55" s="46" t="s">
        <v>92</v>
      </c>
      <c r="D55" s="47"/>
      <c r="E55" s="47" t="s">
        <v>629</v>
      </c>
      <c r="F55" s="47"/>
      <c r="H55" s="5"/>
    </row>
    <row r="56" spans="1:8" s="28" customFormat="1" x14ac:dyDescent="0.2">
      <c r="A56" s="45">
        <v>1214</v>
      </c>
      <c r="B56" s="45" t="s">
        <v>93</v>
      </c>
      <c r="C56" s="46" t="s">
        <v>94</v>
      </c>
      <c r="D56" s="47" t="s">
        <v>61</v>
      </c>
      <c r="E56" s="47"/>
      <c r="F56" s="47"/>
      <c r="H56" s="5"/>
    </row>
    <row r="57" spans="1:8" s="28" customFormat="1" x14ac:dyDescent="0.2">
      <c r="A57" s="45">
        <v>1104</v>
      </c>
      <c r="B57" s="45" t="s">
        <v>93</v>
      </c>
      <c r="C57" s="46" t="s">
        <v>95</v>
      </c>
      <c r="D57" s="47"/>
      <c r="E57" s="47" t="s">
        <v>629</v>
      </c>
      <c r="F57" s="47"/>
      <c r="H57" s="5"/>
    </row>
    <row r="58" spans="1:8" s="28" customFormat="1" x14ac:dyDescent="0.2">
      <c r="A58" s="45">
        <v>1106</v>
      </c>
      <c r="B58" s="45" t="s">
        <v>96</v>
      </c>
      <c r="C58" s="46" t="s">
        <v>97</v>
      </c>
      <c r="D58" s="47" t="s">
        <v>53</v>
      </c>
      <c r="E58" s="47"/>
      <c r="F58" s="47"/>
      <c r="H58" s="5"/>
    </row>
    <row r="59" spans="1:8" s="28" customFormat="1" x14ac:dyDescent="0.2">
      <c r="A59" s="45">
        <v>1107</v>
      </c>
      <c r="B59" s="45" t="s">
        <v>96</v>
      </c>
      <c r="C59" s="46" t="s">
        <v>98</v>
      </c>
      <c r="D59" s="47"/>
      <c r="E59" s="47" t="s">
        <v>629</v>
      </c>
      <c r="F59" s="47"/>
      <c r="H59" s="5"/>
    </row>
    <row r="60" spans="1:8" s="28" customFormat="1" x14ac:dyDescent="0.2">
      <c r="A60" s="45">
        <v>1109</v>
      </c>
      <c r="B60" s="45" t="s">
        <v>99</v>
      </c>
      <c r="C60" s="46" t="s">
        <v>100</v>
      </c>
      <c r="D60" s="47" t="s">
        <v>101</v>
      </c>
      <c r="E60" s="47"/>
      <c r="F60" s="47"/>
      <c r="H60" s="5"/>
    </row>
    <row r="61" spans="1:8" s="28" customFormat="1" x14ac:dyDescent="0.2">
      <c r="A61" s="45">
        <v>1108</v>
      </c>
      <c r="B61" s="45" t="s">
        <v>99</v>
      </c>
      <c r="C61" s="46" t="s">
        <v>100</v>
      </c>
      <c r="D61" s="47" t="s">
        <v>102</v>
      </c>
      <c r="E61" s="47"/>
      <c r="F61" s="47"/>
      <c r="H61" s="5"/>
    </row>
    <row r="62" spans="1:8" s="28" customFormat="1" x14ac:dyDescent="0.2">
      <c r="A62" s="45">
        <v>1110</v>
      </c>
      <c r="B62" s="45" t="s">
        <v>99</v>
      </c>
      <c r="C62" s="46" t="s">
        <v>100</v>
      </c>
      <c r="D62" s="47"/>
      <c r="E62" s="47" t="s">
        <v>635</v>
      </c>
      <c r="F62" s="47"/>
      <c r="H62" s="5"/>
    </row>
    <row r="63" spans="1:8" s="28" customFormat="1" x14ac:dyDescent="0.2">
      <c r="A63" s="45">
        <v>1183</v>
      </c>
      <c r="B63" s="45" t="s">
        <v>99</v>
      </c>
      <c r="C63" s="46" t="s">
        <v>100</v>
      </c>
      <c r="D63" s="47"/>
      <c r="E63" s="47" t="s">
        <v>636</v>
      </c>
      <c r="F63" s="47"/>
      <c r="H63" s="5"/>
    </row>
    <row r="64" spans="1:8" s="28" customFormat="1" x14ac:dyDescent="0.2">
      <c r="A64" s="45">
        <v>1111</v>
      </c>
      <c r="B64" s="45" t="s">
        <v>99</v>
      </c>
      <c r="C64" s="46" t="s">
        <v>103</v>
      </c>
      <c r="D64" s="47"/>
      <c r="E64" s="47" t="s">
        <v>637</v>
      </c>
      <c r="F64" s="47"/>
      <c r="H64" s="5"/>
    </row>
    <row r="65" spans="1:8" s="28" customFormat="1" x14ac:dyDescent="0.2">
      <c r="A65" s="45">
        <v>1511</v>
      </c>
      <c r="B65" s="45" t="s">
        <v>718</v>
      </c>
      <c r="C65" s="46" t="s">
        <v>104</v>
      </c>
      <c r="D65" s="47" t="s">
        <v>55</v>
      </c>
      <c r="E65" s="49"/>
      <c r="F65" s="47"/>
      <c r="H65" s="5"/>
    </row>
    <row r="66" spans="1:8" s="28" customFormat="1" x14ac:dyDescent="0.2">
      <c r="A66" s="45">
        <v>1512</v>
      </c>
      <c r="B66" s="45" t="s">
        <v>718</v>
      </c>
      <c r="C66" s="46" t="s">
        <v>104</v>
      </c>
      <c r="D66" s="47"/>
      <c r="E66" s="47" t="s">
        <v>629</v>
      </c>
      <c r="F66" s="47"/>
      <c r="H66" s="5"/>
    </row>
    <row r="67" spans="1:8" s="28" customFormat="1" x14ac:dyDescent="0.2">
      <c r="A67" s="45">
        <v>1513</v>
      </c>
      <c r="B67" s="45" t="s">
        <v>718</v>
      </c>
      <c r="C67" s="46" t="s">
        <v>105</v>
      </c>
      <c r="D67" s="47"/>
      <c r="E67" s="47" t="s">
        <v>629</v>
      </c>
      <c r="F67" s="47"/>
      <c r="H67" s="5"/>
    </row>
    <row r="68" spans="1:8" s="28" customFormat="1" x14ac:dyDescent="0.2">
      <c r="A68" s="45">
        <v>1514</v>
      </c>
      <c r="B68" s="45" t="s">
        <v>718</v>
      </c>
      <c r="C68" s="46" t="s">
        <v>106</v>
      </c>
      <c r="D68" s="47"/>
      <c r="E68" s="47" t="s">
        <v>629</v>
      </c>
      <c r="F68" s="47"/>
      <c r="H68" s="5"/>
    </row>
    <row r="69" spans="1:8" s="28" customFormat="1" x14ac:dyDescent="0.2">
      <c r="A69" s="45">
        <v>1434</v>
      </c>
      <c r="B69" s="45" t="s">
        <v>107</v>
      </c>
      <c r="C69" s="46" t="s">
        <v>108</v>
      </c>
      <c r="D69" s="47"/>
      <c r="E69" s="47" t="s">
        <v>638</v>
      </c>
      <c r="F69" s="47"/>
      <c r="H69" s="5"/>
    </row>
    <row r="70" spans="1:8" s="28" customFormat="1" x14ac:dyDescent="0.2">
      <c r="A70" s="45">
        <v>1364</v>
      </c>
      <c r="B70" s="45" t="s">
        <v>107</v>
      </c>
      <c r="C70" s="46" t="s">
        <v>109</v>
      </c>
      <c r="D70" s="47"/>
      <c r="E70" s="47" t="s">
        <v>639</v>
      </c>
      <c r="F70" s="47"/>
      <c r="H70" s="5"/>
    </row>
    <row r="71" spans="1:8" s="28" customFormat="1" x14ac:dyDescent="0.2">
      <c r="A71" s="45">
        <v>1113</v>
      </c>
      <c r="B71" s="45" t="s">
        <v>110</v>
      </c>
      <c r="C71" s="46" t="s">
        <v>111</v>
      </c>
      <c r="D71" s="47"/>
      <c r="E71" s="47" t="s">
        <v>638</v>
      </c>
      <c r="F71" s="47"/>
      <c r="H71" s="5"/>
    </row>
    <row r="72" spans="1:8" s="28" customFormat="1" x14ac:dyDescent="0.2">
      <c r="A72" s="45">
        <v>1114</v>
      </c>
      <c r="B72" s="45" t="s">
        <v>112</v>
      </c>
      <c r="C72" s="46" t="s">
        <v>113</v>
      </c>
      <c r="D72" s="47"/>
      <c r="E72" s="47" t="s">
        <v>640</v>
      </c>
      <c r="F72" s="47"/>
      <c r="H72" s="5"/>
    </row>
    <row r="73" spans="1:8" s="28" customFormat="1" x14ac:dyDescent="0.2">
      <c r="A73" s="45">
        <v>1115</v>
      </c>
      <c r="B73" s="45" t="s">
        <v>114</v>
      </c>
      <c r="C73" s="46" t="s">
        <v>115</v>
      </c>
      <c r="D73" s="47" t="s">
        <v>51</v>
      </c>
      <c r="E73" s="49"/>
      <c r="F73" s="47"/>
      <c r="H73" s="5"/>
    </row>
    <row r="74" spans="1:8" s="28" customFormat="1" x14ac:dyDescent="0.2">
      <c r="A74" s="45">
        <v>1116</v>
      </c>
      <c r="B74" s="45" t="s">
        <v>114</v>
      </c>
      <c r="C74" s="46" t="s">
        <v>116</v>
      </c>
      <c r="D74" s="47" t="s">
        <v>51</v>
      </c>
      <c r="E74" s="49"/>
      <c r="F74" s="47"/>
      <c r="H74" s="5"/>
    </row>
    <row r="75" spans="1:8" s="28" customFormat="1" x14ac:dyDescent="0.2">
      <c r="A75" s="45">
        <v>1117</v>
      </c>
      <c r="B75" s="45" t="s">
        <v>114</v>
      </c>
      <c r="C75" s="46" t="s">
        <v>117</v>
      </c>
      <c r="D75" s="47" t="s">
        <v>53</v>
      </c>
      <c r="E75" s="49"/>
      <c r="F75" s="47"/>
      <c r="H75" s="5"/>
    </row>
    <row r="76" spans="1:8" s="28" customFormat="1" x14ac:dyDescent="0.2">
      <c r="A76" s="45">
        <v>1203</v>
      </c>
      <c r="B76" s="45" t="s">
        <v>114</v>
      </c>
      <c r="C76" s="46" t="s">
        <v>118</v>
      </c>
      <c r="D76" s="47" t="s">
        <v>119</v>
      </c>
      <c r="E76" s="49"/>
      <c r="F76" s="47"/>
      <c r="H76" s="5"/>
    </row>
    <row r="77" spans="1:8" s="28" customFormat="1" ht="15.75" customHeight="1" x14ac:dyDescent="0.2">
      <c r="A77" s="45">
        <v>1118</v>
      </c>
      <c r="B77" s="45" t="s">
        <v>120</v>
      </c>
      <c r="C77" s="46" t="s">
        <v>121</v>
      </c>
      <c r="D77" s="47"/>
      <c r="E77" s="47" t="s">
        <v>629</v>
      </c>
      <c r="F77" s="47"/>
      <c r="H77" s="5"/>
    </row>
    <row r="78" spans="1:8" s="28" customFormat="1" x14ac:dyDescent="0.2">
      <c r="A78" s="45">
        <v>1119</v>
      </c>
      <c r="B78" s="45" t="s">
        <v>120</v>
      </c>
      <c r="C78" s="46" t="s">
        <v>122</v>
      </c>
      <c r="D78" s="47"/>
      <c r="E78" s="47" t="s">
        <v>629</v>
      </c>
      <c r="F78" s="47"/>
      <c r="H78" s="5"/>
    </row>
    <row r="79" spans="1:8" s="28" customFormat="1" x14ac:dyDescent="0.2">
      <c r="A79" s="45">
        <v>1120</v>
      </c>
      <c r="B79" s="45" t="s">
        <v>120</v>
      </c>
      <c r="C79" s="46" t="s">
        <v>123</v>
      </c>
      <c r="D79" s="47"/>
      <c r="E79" s="47" t="s">
        <v>629</v>
      </c>
      <c r="F79" s="47"/>
      <c r="H79" s="5"/>
    </row>
    <row r="80" spans="1:8" s="28" customFormat="1" x14ac:dyDescent="0.2">
      <c r="A80" s="45">
        <v>1184</v>
      </c>
      <c r="B80" s="45" t="s">
        <v>124</v>
      </c>
      <c r="C80" s="46" t="s">
        <v>125</v>
      </c>
      <c r="D80" s="47" t="s">
        <v>51</v>
      </c>
      <c r="E80" s="49"/>
      <c r="F80" s="47"/>
      <c r="H80" s="5"/>
    </row>
    <row r="81" spans="1:8" s="28" customFormat="1" x14ac:dyDescent="0.2">
      <c r="A81" s="45">
        <v>1122</v>
      </c>
      <c r="B81" s="45" t="s">
        <v>124</v>
      </c>
      <c r="C81" s="46" t="s">
        <v>126</v>
      </c>
      <c r="D81" s="47" t="s">
        <v>61</v>
      </c>
      <c r="E81" s="49"/>
      <c r="F81" s="47"/>
      <c r="H81" s="5"/>
    </row>
    <row r="82" spans="1:8" s="28" customFormat="1" x14ac:dyDescent="0.2">
      <c r="A82" s="45">
        <v>1123</v>
      </c>
      <c r="B82" s="45" t="s">
        <v>124</v>
      </c>
      <c r="C82" s="46" t="s">
        <v>127</v>
      </c>
      <c r="D82" s="47"/>
      <c r="E82" s="47" t="s">
        <v>629</v>
      </c>
      <c r="F82" s="47"/>
      <c r="H82" s="5"/>
    </row>
    <row r="83" spans="1:8" s="28" customFormat="1" x14ac:dyDescent="0.2">
      <c r="A83" s="45">
        <v>1124</v>
      </c>
      <c r="B83" s="45" t="s">
        <v>124</v>
      </c>
      <c r="C83" s="46" t="s">
        <v>128</v>
      </c>
      <c r="D83" s="47"/>
      <c r="E83" s="47" t="s">
        <v>629</v>
      </c>
      <c r="F83" s="47"/>
      <c r="H83" s="5"/>
    </row>
    <row r="84" spans="1:8" s="28" customFormat="1" x14ac:dyDescent="0.2">
      <c r="A84" s="45">
        <v>1125</v>
      </c>
      <c r="B84" s="45" t="s">
        <v>129</v>
      </c>
      <c r="C84" s="46" t="s">
        <v>130</v>
      </c>
      <c r="D84" s="47" t="s">
        <v>51</v>
      </c>
      <c r="E84" s="47"/>
      <c r="F84" s="47"/>
      <c r="H84" s="5"/>
    </row>
    <row r="85" spans="1:8" s="28" customFormat="1" x14ac:dyDescent="0.2">
      <c r="A85" s="45">
        <v>1126</v>
      </c>
      <c r="B85" s="45" t="s">
        <v>129</v>
      </c>
      <c r="C85" s="46" t="s">
        <v>131</v>
      </c>
      <c r="D85" s="47" t="s">
        <v>53</v>
      </c>
      <c r="E85" s="47"/>
      <c r="F85" s="47"/>
      <c r="H85" s="5"/>
    </row>
    <row r="86" spans="1:8" s="28" customFormat="1" x14ac:dyDescent="0.2">
      <c r="A86" s="45">
        <v>1127</v>
      </c>
      <c r="B86" s="45" t="s">
        <v>129</v>
      </c>
      <c r="C86" s="46" t="s">
        <v>132</v>
      </c>
      <c r="D86" s="47"/>
      <c r="E86" s="47" t="s">
        <v>629</v>
      </c>
      <c r="F86" s="47"/>
      <c r="H86" s="5"/>
    </row>
    <row r="87" spans="1:8" s="28" customFormat="1" x14ac:dyDescent="0.2">
      <c r="A87" s="45">
        <v>1128</v>
      </c>
      <c r="B87" s="45" t="s">
        <v>129</v>
      </c>
      <c r="C87" s="46" t="s">
        <v>133</v>
      </c>
      <c r="D87" s="47"/>
      <c r="E87" s="47" t="s">
        <v>641</v>
      </c>
      <c r="F87" s="47"/>
      <c r="H87" s="5"/>
    </row>
    <row r="88" spans="1:8" s="28" customFormat="1" x14ac:dyDescent="0.2">
      <c r="A88" s="45">
        <v>1129</v>
      </c>
      <c r="B88" s="45" t="s">
        <v>134</v>
      </c>
      <c r="C88" s="46" t="s">
        <v>135</v>
      </c>
      <c r="D88" s="47" t="s">
        <v>51</v>
      </c>
      <c r="E88" s="47"/>
      <c r="F88" s="47"/>
      <c r="H88" s="5"/>
    </row>
    <row r="89" spans="1:8" s="28" customFormat="1" x14ac:dyDescent="0.2">
      <c r="A89" s="45">
        <v>1130</v>
      </c>
      <c r="B89" s="45" t="s">
        <v>134</v>
      </c>
      <c r="C89" s="46" t="s">
        <v>136</v>
      </c>
      <c r="D89" s="47" t="s">
        <v>53</v>
      </c>
      <c r="E89" s="47"/>
      <c r="F89" s="47"/>
      <c r="H89" s="5"/>
    </row>
    <row r="90" spans="1:8" s="28" customFormat="1" x14ac:dyDescent="0.2">
      <c r="A90" s="45">
        <v>1131</v>
      </c>
      <c r="B90" s="45" t="s">
        <v>134</v>
      </c>
      <c r="C90" s="46" t="s">
        <v>137</v>
      </c>
      <c r="D90" s="47"/>
      <c r="E90" s="47" t="s">
        <v>629</v>
      </c>
      <c r="F90" s="47"/>
      <c r="H90" s="5"/>
    </row>
    <row r="91" spans="1:8" s="28" customFormat="1" x14ac:dyDescent="0.2">
      <c r="A91" s="45">
        <v>1132</v>
      </c>
      <c r="B91" s="45" t="s">
        <v>134</v>
      </c>
      <c r="C91" s="46" t="s">
        <v>138</v>
      </c>
      <c r="D91" s="47"/>
      <c r="E91" s="47" t="s">
        <v>641</v>
      </c>
      <c r="F91" s="47"/>
      <c r="H91" s="5"/>
    </row>
    <row r="92" spans="1:8" s="28" customFormat="1" x14ac:dyDescent="0.2">
      <c r="A92" s="45">
        <v>1133</v>
      </c>
      <c r="B92" s="45" t="s">
        <v>139</v>
      </c>
      <c r="C92" s="46" t="s">
        <v>140</v>
      </c>
      <c r="D92" s="47" t="s">
        <v>63</v>
      </c>
      <c r="E92" s="47"/>
      <c r="F92" s="47">
        <v>2</v>
      </c>
      <c r="H92" s="5"/>
    </row>
    <row r="93" spans="1:8" s="28" customFormat="1" x14ac:dyDescent="0.2">
      <c r="A93" s="45">
        <v>1185</v>
      </c>
      <c r="B93" s="45" t="s">
        <v>139</v>
      </c>
      <c r="C93" s="46" t="s">
        <v>141</v>
      </c>
      <c r="D93" s="47" t="s">
        <v>142</v>
      </c>
      <c r="E93" s="47"/>
      <c r="F93" s="47">
        <v>2</v>
      </c>
      <c r="H93" s="5"/>
    </row>
    <row r="94" spans="1:8" s="28" customFormat="1" x14ac:dyDescent="0.2">
      <c r="A94" s="45">
        <v>1173</v>
      </c>
      <c r="B94" s="45" t="s">
        <v>139</v>
      </c>
      <c r="C94" s="46" t="s">
        <v>143</v>
      </c>
      <c r="D94" s="47" t="s">
        <v>144</v>
      </c>
      <c r="E94" s="47"/>
      <c r="F94" s="47">
        <v>2</v>
      </c>
      <c r="H94" s="5"/>
    </row>
    <row r="95" spans="1:8" s="28" customFormat="1" x14ac:dyDescent="0.2">
      <c r="A95" s="45">
        <v>1134</v>
      </c>
      <c r="B95" s="45" t="s">
        <v>139</v>
      </c>
      <c r="C95" s="46" t="s">
        <v>140</v>
      </c>
      <c r="D95" s="47"/>
      <c r="E95" s="47" t="s">
        <v>642</v>
      </c>
      <c r="F95" s="47"/>
      <c r="H95" s="5"/>
    </row>
    <row r="96" spans="1:8" s="28" customFormat="1" x14ac:dyDescent="0.2">
      <c r="A96" s="45">
        <v>829</v>
      </c>
      <c r="B96" s="45" t="s">
        <v>145</v>
      </c>
      <c r="C96" s="46" t="s">
        <v>146</v>
      </c>
      <c r="D96" s="47" t="s">
        <v>51</v>
      </c>
      <c r="E96" s="49"/>
      <c r="F96" s="47"/>
      <c r="H96" s="5"/>
    </row>
    <row r="97" spans="1:8" s="28" customFormat="1" x14ac:dyDescent="0.2">
      <c r="A97" s="45">
        <v>830</v>
      </c>
      <c r="B97" s="45" t="s">
        <v>145</v>
      </c>
      <c r="C97" s="46" t="s">
        <v>686</v>
      </c>
      <c r="D97" s="47"/>
      <c r="E97" s="49"/>
      <c r="F97" s="47"/>
      <c r="H97" s="5"/>
    </row>
    <row r="98" spans="1:8" s="28" customFormat="1" x14ac:dyDescent="0.2">
      <c r="A98" s="45"/>
      <c r="B98" s="45" t="s">
        <v>145</v>
      </c>
      <c r="C98" s="46" t="s">
        <v>687</v>
      </c>
      <c r="D98" s="47" t="s">
        <v>61</v>
      </c>
      <c r="E98" s="49"/>
      <c r="F98" s="47"/>
      <c r="H98" s="5"/>
    </row>
    <row r="99" spans="1:8" s="28" customFormat="1" x14ac:dyDescent="0.2">
      <c r="A99" s="45">
        <v>947</v>
      </c>
      <c r="B99" s="45" t="s">
        <v>145</v>
      </c>
      <c r="C99" s="46" t="s">
        <v>147</v>
      </c>
      <c r="D99" s="47" t="s">
        <v>63</v>
      </c>
      <c r="E99" s="49"/>
      <c r="F99" s="47">
        <v>2</v>
      </c>
      <c r="H99" s="5"/>
    </row>
    <row r="100" spans="1:8" s="28" customFormat="1" x14ac:dyDescent="0.2">
      <c r="A100" s="45">
        <v>1307</v>
      </c>
      <c r="B100" s="45" t="s">
        <v>145</v>
      </c>
      <c r="C100" s="46" t="s">
        <v>148</v>
      </c>
      <c r="D100" s="47"/>
      <c r="E100" s="47" t="s">
        <v>623</v>
      </c>
      <c r="F100" s="47"/>
      <c r="H100" s="5"/>
    </row>
    <row r="101" spans="1:8" s="28" customFormat="1" ht="12.75" customHeight="1" x14ac:dyDescent="0.2">
      <c r="A101" s="45">
        <v>948</v>
      </c>
      <c r="B101" s="45" t="s">
        <v>145</v>
      </c>
      <c r="C101" s="46" t="s">
        <v>149</v>
      </c>
      <c r="D101" s="47"/>
      <c r="E101" s="47" t="s">
        <v>642</v>
      </c>
      <c r="F101" s="47"/>
      <c r="H101" s="5"/>
    </row>
    <row r="102" spans="1:8" s="28" customFormat="1" ht="13.5" customHeight="1" x14ac:dyDescent="0.2">
      <c r="A102" s="45">
        <v>790</v>
      </c>
      <c r="B102" s="45" t="s">
        <v>150</v>
      </c>
      <c r="C102" s="46" t="s">
        <v>151</v>
      </c>
      <c r="D102" s="47"/>
      <c r="E102" s="47" t="s">
        <v>642</v>
      </c>
      <c r="F102" s="47"/>
      <c r="H102" s="5"/>
    </row>
    <row r="103" spans="1:8" s="28" customFormat="1" x14ac:dyDescent="0.2">
      <c r="A103" s="45">
        <v>1282</v>
      </c>
      <c r="B103" s="45" t="s">
        <v>150</v>
      </c>
      <c r="C103" s="46" t="s">
        <v>152</v>
      </c>
      <c r="D103" s="47"/>
      <c r="E103" s="47" t="s">
        <v>642</v>
      </c>
      <c r="F103" s="47"/>
      <c r="H103" s="5"/>
    </row>
    <row r="104" spans="1:8" s="28" customFormat="1" x14ac:dyDescent="0.2">
      <c r="A104" s="45">
        <v>791</v>
      </c>
      <c r="B104" s="45" t="s">
        <v>150</v>
      </c>
      <c r="C104" s="46" t="s">
        <v>153</v>
      </c>
      <c r="D104" s="47"/>
      <c r="E104" s="47" t="s">
        <v>631</v>
      </c>
      <c r="F104" s="47"/>
      <c r="H104" s="5"/>
    </row>
    <row r="105" spans="1:8" s="28" customFormat="1" x14ac:dyDescent="0.2">
      <c r="A105" s="45">
        <v>792</v>
      </c>
      <c r="B105" s="45" t="s">
        <v>150</v>
      </c>
      <c r="C105" s="46" t="s">
        <v>154</v>
      </c>
      <c r="D105" s="47"/>
      <c r="E105" s="47" t="s">
        <v>635</v>
      </c>
      <c r="F105" s="47"/>
      <c r="H105" s="5"/>
    </row>
    <row r="106" spans="1:8" s="28" customFormat="1" x14ac:dyDescent="0.2">
      <c r="A106" s="45">
        <v>1215</v>
      </c>
      <c r="B106" s="45" t="s">
        <v>155</v>
      </c>
      <c r="C106" s="46" t="s">
        <v>156</v>
      </c>
      <c r="D106" s="47" t="s">
        <v>53</v>
      </c>
      <c r="E106" s="47"/>
      <c r="F106" s="47"/>
      <c r="H106" s="5"/>
    </row>
    <row r="107" spans="1:8" s="28" customFormat="1" x14ac:dyDescent="0.2">
      <c r="A107" s="45">
        <v>1216</v>
      </c>
      <c r="B107" s="45" t="s">
        <v>155</v>
      </c>
      <c r="C107" s="46" t="s">
        <v>157</v>
      </c>
      <c r="D107" s="47" t="s">
        <v>53</v>
      </c>
      <c r="E107" s="47"/>
      <c r="F107" s="47"/>
      <c r="H107" s="5"/>
    </row>
    <row r="108" spans="1:8" s="28" customFormat="1" x14ac:dyDescent="0.2">
      <c r="A108" s="45">
        <v>1136</v>
      </c>
      <c r="B108" s="45" t="s">
        <v>155</v>
      </c>
      <c r="C108" s="46" t="s">
        <v>158</v>
      </c>
      <c r="D108" s="47"/>
      <c r="E108" s="47" t="s">
        <v>629</v>
      </c>
      <c r="F108" s="47"/>
      <c r="H108" s="5"/>
    </row>
    <row r="109" spans="1:8" s="28" customFormat="1" x14ac:dyDescent="0.2">
      <c r="A109" s="45">
        <v>1137</v>
      </c>
      <c r="B109" s="45" t="s">
        <v>155</v>
      </c>
      <c r="C109" s="46" t="s">
        <v>159</v>
      </c>
      <c r="D109" s="47"/>
      <c r="E109" s="47" t="s">
        <v>629</v>
      </c>
      <c r="F109" s="47"/>
      <c r="H109" s="5"/>
    </row>
    <row r="110" spans="1:8" s="28" customFormat="1" x14ac:dyDescent="0.2">
      <c r="A110" s="45">
        <v>1138</v>
      </c>
      <c r="B110" s="45" t="s">
        <v>160</v>
      </c>
      <c r="C110" s="46" t="s">
        <v>161</v>
      </c>
      <c r="D110" s="233" t="s">
        <v>162</v>
      </c>
      <c r="E110" s="233"/>
      <c r="F110" s="233"/>
      <c r="H110" s="5"/>
    </row>
    <row r="111" spans="1:8" s="28" customFormat="1" x14ac:dyDescent="0.2">
      <c r="A111" s="55">
        <v>1138</v>
      </c>
      <c r="B111" s="45" t="s">
        <v>160</v>
      </c>
      <c r="C111" s="46" t="s">
        <v>163</v>
      </c>
      <c r="D111" s="233" t="s">
        <v>164</v>
      </c>
      <c r="E111" s="233"/>
      <c r="F111" s="233"/>
      <c r="H111" s="5"/>
    </row>
    <row r="112" spans="1:8" s="28" customFormat="1" x14ac:dyDescent="0.2">
      <c r="A112" s="45">
        <v>1362</v>
      </c>
      <c r="B112" s="45" t="s">
        <v>160</v>
      </c>
      <c r="C112" s="46" t="s">
        <v>688</v>
      </c>
      <c r="D112" s="46" t="s">
        <v>165</v>
      </c>
      <c r="E112" s="56"/>
      <c r="F112" s="47"/>
      <c r="H112" s="5"/>
    </row>
    <row r="113" spans="1:8" s="28" customFormat="1" x14ac:dyDescent="0.2">
      <c r="A113" s="45">
        <v>1429</v>
      </c>
      <c r="B113" s="45" t="s">
        <v>160</v>
      </c>
      <c r="C113" s="46" t="s">
        <v>166</v>
      </c>
      <c r="D113" s="47"/>
      <c r="E113" s="48" t="s">
        <v>643</v>
      </c>
      <c r="F113" s="47"/>
      <c r="H113" s="5"/>
    </row>
    <row r="114" spans="1:8" s="28" customFormat="1" x14ac:dyDescent="0.2">
      <c r="A114" s="45">
        <v>1446</v>
      </c>
      <c r="B114" s="45" t="s">
        <v>160</v>
      </c>
      <c r="C114" s="46" t="s">
        <v>167</v>
      </c>
      <c r="D114" s="46" t="s">
        <v>165</v>
      </c>
      <c r="E114" s="56"/>
      <c r="F114" s="47"/>
      <c r="H114" s="5"/>
    </row>
    <row r="115" spans="1:8" s="28" customFormat="1" x14ac:dyDescent="0.2">
      <c r="A115" s="45">
        <v>1142</v>
      </c>
      <c r="B115" s="45" t="s">
        <v>168</v>
      </c>
      <c r="C115" s="46" t="s">
        <v>169</v>
      </c>
      <c r="D115" s="47"/>
      <c r="E115" s="47" t="s">
        <v>644</v>
      </c>
      <c r="F115" s="47"/>
      <c r="H115" s="5"/>
    </row>
    <row r="116" spans="1:8" s="28" customFormat="1" x14ac:dyDescent="0.2">
      <c r="A116" s="45">
        <v>1312</v>
      </c>
      <c r="B116" s="45" t="s">
        <v>168</v>
      </c>
      <c r="C116" s="46" t="s">
        <v>113</v>
      </c>
      <c r="D116" s="47"/>
      <c r="E116" s="47" t="s">
        <v>636</v>
      </c>
      <c r="F116" s="47"/>
      <c r="H116" s="5"/>
    </row>
    <row r="117" spans="1:8" s="28" customFormat="1" x14ac:dyDescent="0.2">
      <c r="A117" s="45">
        <v>257</v>
      </c>
      <c r="B117" s="45" t="s">
        <v>170</v>
      </c>
      <c r="C117" s="46" t="s">
        <v>171</v>
      </c>
      <c r="D117" s="47"/>
      <c r="E117" s="47" t="s">
        <v>633</v>
      </c>
      <c r="F117" s="47"/>
      <c r="H117" s="5"/>
    </row>
    <row r="118" spans="1:8" s="28" customFormat="1" x14ac:dyDescent="0.2">
      <c r="A118" s="45">
        <v>258</v>
      </c>
      <c r="B118" s="45" t="s">
        <v>170</v>
      </c>
      <c r="C118" s="46" t="s">
        <v>172</v>
      </c>
      <c r="D118" s="46"/>
      <c r="E118" s="48" t="s">
        <v>645</v>
      </c>
      <c r="F118" s="47"/>
      <c r="H118" s="5"/>
    </row>
    <row r="119" spans="1:8" s="28" customFormat="1" ht="12.75" customHeight="1" x14ac:dyDescent="0.2">
      <c r="A119" s="45">
        <v>1478</v>
      </c>
      <c r="B119" s="45" t="s">
        <v>170</v>
      </c>
      <c r="C119" s="46" t="s">
        <v>173</v>
      </c>
      <c r="D119" s="47"/>
      <c r="E119" s="47" t="s">
        <v>646</v>
      </c>
      <c r="F119" s="47"/>
      <c r="H119" s="5"/>
    </row>
    <row r="120" spans="1:8" s="28" customFormat="1" ht="15.75" customHeight="1" x14ac:dyDescent="0.2">
      <c r="A120" s="45">
        <v>8</v>
      </c>
      <c r="B120" s="45" t="s">
        <v>174</v>
      </c>
      <c r="C120" s="46" t="s">
        <v>175</v>
      </c>
      <c r="D120" s="47"/>
      <c r="E120" s="47" t="s">
        <v>647</v>
      </c>
      <c r="F120" s="47"/>
      <c r="H120" s="5"/>
    </row>
    <row r="121" spans="1:8" x14ac:dyDescent="0.2">
      <c r="A121" s="45">
        <v>1217</v>
      </c>
      <c r="B121" s="45" t="s">
        <v>174</v>
      </c>
      <c r="C121" s="46" t="s">
        <v>33</v>
      </c>
      <c r="D121" s="47"/>
      <c r="E121" s="47" t="s">
        <v>639</v>
      </c>
      <c r="F121" s="47"/>
    </row>
    <row r="122" spans="1:8" x14ac:dyDescent="0.2">
      <c r="A122" s="45">
        <v>1218</v>
      </c>
      <c r="B122" s="45" t="s">
        <v>174</v>
      </c>
      <c r="C122" s="46" t="s">
        <v>36</v>
      </c>
      <c r="D122" s="47"/>
      <c r="E122" s="47" t="s">
        <v>648</v>
      </c>
      <c r="F122" s="47"/>
    </row>
    <row r="123" spans="1:8" x14ac:dyDescent="0.2">
      <c r="A123" s="45">
        <v>1389</v>
      </c>
      <c r="B123" s="45" t="s">
        <v>176</v>
      </c>
      <c r="C123" s="46" t="s">
        <v>177</v>
      </c>
      <c r="D123" s="47"/>
      <c r="E123" s="47" t="s">
        <v>649</v>
      </c>
      <c r="F123" s="47"/>
    </row>
    <row r="124" spans="1:8" x14ac:dyDescent="0.2">
      <c r="A124" s="45">
        <v>1</v>
      </c>
      <c r="B124" s="45" t="s">
        <v>176</v>
      </c>
      <c r="C124" s="46" t="s">
        <v>178</v>
      </c>
      <c r="D124" s="47"/>
      <c r="E124" s="47" t="s">
        <v>644</v>
      </c>
      <c r="F124" s="47"/>
    </row>
    <row r="125" spans="1:8" s="36" customFormat="1" x14ac:dyDescent="0.2">
      <c r="A125" s="45">
        <v>1436</v>
      </c>
      <c r="B125" s="45" t="s">
        <v>176</v>
      </c>
      <c r="C125" s="46" t="s">
        <v>179</v>
      </c>
      <c r="D125" s="47"/>
      <c r="E125" s="47" t="s">
        <v>625</v>
      </c>
      <c r="F125" s="47"/>
      <c r="G125" s="20"/>
    </row>
    <row r="126" spans="1:8" s="28" customFormat="1" x14ac:dyDescent="0.2">
      <c r="A126" s="45">
        <v>1365</v>
      </c>
      <c r="B126" s="45" t="s">
        <v>176</v>
      </c>
      <c r="C126" s="46" t="s">
        <v>180</v>
      </c>
      <c r="D126" s="47"/>
      <c r="E126" s="47" t="s">
        <v>626</v>
      </c>
      <c r="F126" s="47"/>
      <c r="H126" s="5"/>
    </row>
    <row r="127" spans="1:8" s="28" customFormat="1" x14ac:dyDescent="0.2">
      <c r="A127" s="45">
        <v>1448</v>
      </c>
      <c r="B127" s="45" t="s">
        <v>176</v>
      </c>
      <c r="C127" s="46" t="s">
        <v>109</v>
      </c>
      <c r="D127" s="47"/>
      <c r="E127" s="47" t="s">
        <v>639</v>
      </c>
      <c r="F127" s="47"/>
      <c r="H127" s="5"/>
    </row>
    <row r="128" spans="1:8" s="28" customFormat="1" x14ac:dyDescent="0.2">
      <c r="A128" s="45">
        <v>1535</v>
      </c>
      <c r="B128" s="45" t="s">
        <v>176</v>
      </c>
      <c r="C128" s="46" t="s">
        <v>181</v>
      </c>
      <c r="D128" s="47"/>
      <c r="E128" s="47" t="s">
        <v>648</v>
      </c>
      <c r="F128" s="47"/>
      <c r="H128" s="5"/>
    </row>
    <row r="129" spans="1:8" s="28" customFormat="1" ht="13.5" customHeight="1" x14ac:dyDescent="0.2">
      <c r="A129" s="45">
        <v>1554</v>
      </c>
      <c r="B129" s="45" t="s">
        <v>176</v>
      </c>
      <c r="C129" s="46" t="s">
        <v>182</v>
      </c>
      <c r="D129" s="47"/>
      <c r="E129" s="47" t="s">
        <v>648</v>
      </c>
      <c r="F129" s="47"/>
      <c r="H129" s="5"/>
    </row>
    <row r="130" spans="1:8" s="28" customFormat="1" x14ac:dyDescent="0.2">
      <c r="A130" s="45">
        <v>1539</v>
      </c>
      <c r="B130" s="45" t="s">
        <v>176</v>
      </c>
      <c r="C130" s="46" t="s">
        <v>39</v>
      </c>
      <c r="D130" s="47"/>
      <c r="E130" s="47" t="s">
        <v>632</v>
      </c>
      <c r="F130" s="47"/>
      <c r="H130" s="5"/>
    </row>
    <row r="131" spans="1:8" s="28" customFormat="1" x14ac:dyDescent="0.2">
      <c r="A131" s="45">
        <v>1536</v>
      </c>
      <c r="B131" s="45" t="s">
        <v>176</v>
      </c>
      <c r="C131" s="46" t="s">
        <v>183</v>
      </c>
      <c r="D131" s="47"/>
      <c r="E131" s="47" t="s">
        <v>645</v>
      </c>
      <c r="F131" s="47"/>
      <c r="H131" s="5"/>
    </row>
    <row r="132" spans="1:8" s="28" customFormat="1" x14ac:dyDescent="0.2">
      <c r="A132" s="45">
        <v>1221</v>
      </c>
      <c r="B132" s="45" t="s">
        <v>176</v>
      </c>
      <c r="C132" s="46" t="s">
        <v>184</v>
      </c>
      <c r="D132" s="47"/>
      <c r="E132" s="47" t="s">
        <v>645</v>
      </c>
      <c r="F132" s="47"/>
      <c r="H132" s="5"/>
    </row>
    <row r="133" spans="1:8" s="28" customFormat="1" x14ac:dyDescent="0.2">
      <c r="A133" s="45">
        <v>1222</v>
      </c>
      <c r="B133" s="45" t="s">
        <v>176</v>
      </c>
      <c r="C133" s="46" t="s">
        <v>185</v>
      </c>
      <c r="D133" s="47"/>
      <c r="E133" s="47" t="s">
        <v>645</v>
      </c>
      <c r="F133" s="47"/>
      <c r="H133" s="5"/>
    </row>
    <row r="134" spans="1:8" s="28" customFormat="1" x14ac:dyDescent="0.2">
      <c r="A134" s="45">
        <v>1220</v>
      </c>
      <c r="B134" s="45" t="s">
        <v>176</v>
      </c>
      <c r="C134" s="46" t="s">
        <v>186</v>
      </c>
      <c r="D134" s="47"/>
      <c r="E134" s="47" t="s">
        <v>650</v>
      </c>
      <c r="F134" s="47"/>
      <c r="H134" s="5"/>
    </row>
    <row r="135" spans="1:8" s="28" customFormat="1" x14ac:dyDescent="0.2">
      <c r="A135" s="45">
        <v>1413</v>
      </c>
      <c r="B135" s="45" t="s">
        <v>187</v>
      </c>
      <c r="C135" s="46" t="s">
        <v>188</v>
      </c>
      <c r="D135" s="47"/>
      <c r="E135" s="47" t="s">
        <v>625</v>
      </c>
      <c r="F135" s="47"/>
      <c r="H135" s="5"/>
    </row>
    <row r="136" spans="1:8" s="28" customFormat="1" x14ac:dyDescent="0.2">
      <c r="A136" s="45">
        <v>37</v>
      </c>
      <c r="B136" s="45" t="s">
        <v>187</v>
      </c>
      <c r="C136" s="46" t="s">
        <v>189</v>
      </c>
      <c r="D136" s="47"/>
      <c r="E136" s="47" t="s">
        <v>651</v>
      </c>
      <c r="F136" s="47"/>
      <c r="H136" s="5"/>
    </row>
    <row r="137" spans="1:8" s="28" customFormat="1" x14ac:dyDescent="0.2">
      <c r="A137" s="45">
        <v>1223</v>
      </c>
      <c r="B137" s="45" t="s">
        <v>187</v>
      </c>
      <c r="C137" s="46" t="s">
        <v>190</v>
      </c>
      <c r="D137" s="47"/>
      <c r="E137" s="47" t="s">
        <v>625</v>
      </c>
      <c r="F137" s="47"/>
      <c r="H137" s="5"/>
    </row>
    <row r="138" spans="1:8" s="28" customFormat="1" x14ac:dyDescent="0.2">
      <c r="A138" s="45">
        <v>1516</v>
      </c>
      <c r="B138" s="45" t="s">
        <v>187</v>
      </c>
      <c r="C138" s="46" t="s">
        <v>191</v>
      </c>
      <c r="D138" s="47"/>
      <c r="E138" s="47" t="s">
        <v>640</v>
      </c>
      <c r="F138" s="47"/>
      <c r="H138" s="5"/>
    </row>
    <row r="139" spans="1:8" s="28" customFormat="1" x14ac:dyDescent="0.2">
      <c r="A139" s="45">
        <v>1224</v>
      </c>
      <c r="B139" s="45" t="s">
        <v>187</v>
      </c>
      <c r="C139" s="46" t="s">
        <v>192</v>
      </c>
      <c r="D139" s="47"/>
      <c r="E139" s="47" t="s">
        <v>640</v>
      </c>
      <c r="F139" s="47"/>
      <c r="H139" s="5"/>
    </row>
    <row r="140" spans="1:8" s="28" customFormat="1" x14ac:dyDescent="0.2">
      <c r="A140" s="45">
        <v>1501</v>
      </c>
      <c r="B140" s="45" t="s">
        <v>187</v>
      </c>
      <c r="C140" s="46" t="s">
        <v>193</v>
      </c>
      <c r="D140" s="47"/>
      <c r="E140" s="47" t="s">
        <v>652</v>
      </c>
      <c r="F140" s="47"/>
      <c r="H140" s="5"/>
    </row>
    <row r="141" spans="1:8" s="28" customFormat="1" x14ac:dyDescent="0.2">
      <c r="A141" s="45">
        <v>46</v>
      </c>
      <c r="B141" s="45" t="s">
        <v>194</v>
      </c>
      <c r="C141" s="46" t="s">
        <v>195</v>
      </c>
      <c r="D141" s="47" t="s">
        <v>53</v>
      </c>
      <c r="E141" s="49"/>
      <c r="F141" s="47"/>
      <c r="H141" s="5"/>
    </row>
    <row r="142" spans="1:8" s="28" customFormat="1" x14ac:dyDescent="0.2">
      <c r="A142" s="45">
        <v>1225</v>
      </c>
      <c r="B142" s="45" t="s">
        <v>194</v>
      </c>
      <c r="C142" s="46" t="s">
        <v>196</v>
      </c>
      <c r="D142" s="47" t="s">
        <v>197</v>
      </c>
      <c r="E142" s="49"/>
      <c r="F142" s="47"/>
      <c r="H142" s="5"/>
    </row>
    <row r="143" spans="1:8" s="28" customFormat="1" x14ac:dyDescent="0.2">
      <c r="A143" s="45">
        <v>50</v>
      </c>
      <c r="B143" s="45" t="s">
        <v>194</v>
      </c>
      <c r="C143" s="46" t="s">
        <v>198</v>
      </c>
      <c r="D143" s="47"/>
      <c r="E143" s="47" t="s">
        <v>624</v>
      </c>
      <c r="F143" s="47"/>
      <c r="H143" s="5"/>
    </row>
    <row r="144" spans="1:8" s="28" customFormat="1" x14ac:dyDescent="0.2">
      <c r="A144" s="45">
        <v>52</v>
      </c>
      <c r="B144" s="45" t="s">
        <v>194</v>
      </c>
      <c r="C144" s="46" t="s">
        <v>199</v>
      </c>
      <c r="D144" s="47"/>
      <c r="E144" s="47" t="s">
        <v>625</v>
      </c>
      <c r="F144" s="47"/>
      <c r="H144" s="5"/>
    </row>
    <row r="145" spans="1:8" s="28" customFormat="1" x14ac:dyDescent="0.2">
      <c r="A145" s="45">
        <v>53</v>
      </c>
      <c r="B145" s="45" t="s">
        <v>194</v>
      </c>
      <c r="C145" s="46" t="s">
        <v>200</v>
      </c>
      <c r="D145" s="47"/>
      <c r="E145" s="47" t="s">
        <v>653</v>
      </c>
      <c r="F145" s="47"/>
      <c r="H145" s="5"/>
    </row>
    <row r="146" spans="1:8" s="28" customFormat="1" x14ac:dyDescent="0.2">
      <c r="A146" s="45">
        <v>1414</v>
      </c>
      <c r="B146" s="45" t="s">
        <v>194</v>
      </c>
      <c r="C146" s="46" t="s">
        <v>201</v>
      </c>
      <c r="D146" s="47"/>
      <c r="E146" s="47" t="s">
        <v>626</v>
      </c>
      <c r="F146" s="47"/>
      <c r="H146" s="5"/>
    </row>
    <row r="147" spans="1:8" s="28" customFormat="1" x14ac:dyDescent="0.2">
      <c r="A147" s="45">
        <v>1279</v>
      </c>
      <c r="B147" s="45" t="s">
        <v>194</v>
      </c>
      <c r="C147" s="46" t="s">
        <v>202</v>
      </c>
      <c r="D147" s="47"/>
      <c r="E147" s="47" t="s">
        <v>626</v>
      </c>
      <c r="F147" s="47"/>
      <c r="H147" s="5"/>
    </row>
    <row r="148" spans="1:8" s="28" customFormat="1" x14ac:dyDescent="0.2">
      <c r="A148" s="45">
        <v>1280</v>
      </c>
      <c r="B148" s="45" t="s">
        <v>194</v>
      </c>
      <c r="C148" s="46" t="s">
        <v>203</v>
      </c>
      <c r="D148" s="47"/>
      <c r="E148" s="47" t="s">
        <v>652</v>
      </c>
      <c r="F148" s="47"/>
      <c r="H148" s="5"/>
    </row>
    <row r="149" spans="1:8" s="28" customFormat="1" x14ac:dyDescent="0.2">
      <c r="A149" s="45">
        <v>1207</v>
      </c>
      <c r="B149" s="45" t="s">
        <v>194</v>
      </c>
      <c r="C149" s="46" t="s">
        <v>204</v>
      </c>
      <c r="D149" s="47"/>
      <c r="E149" s="47" t="s">
        <v>652</v>
      </c>
      <c r="F149" s="47"/>
      <c r="H149" s="5"/>
    </row>
    <row r="150" spans="1:8" s="28" customFormat="1" x14ac:dyDescent="0.2">
      <c r="A150" s="45">
        <v>139</v>
      </c>
      <c r="B150" s="45" t="s">
        <v>205</v>
      </c>
      <c r="C150" s="46" t="s">
        <v>208</v>
      </c>
      <c r="D150" s="47" t="s">
        <v>656</v>
      </c>
      <c r="E150" s="49"/>
      <c r="F150" s="47"/>
      <c r="H150" s="5"/>
    </row>
    <row r="151" spans="1:8" s="28" customFormat="1" x14ac:dyDescent="0.2">
      <c r="A151" s="45">
        <v>1556</v>
      </c>
      <c r="B151" s="45" t="s">
        <v>205</v>
      </c>
      <c r="C151" s="46" t="s">
        <v>209</v>
      </c>
      <c r="D151" s="47" t="s">
        <v>210</v>
      </c>
      <c r="E151" s="49"/>
      <c r="F151" s="47"/>
      <c r="H151" s="5"/>
    </row>
    <row r="152" spans="1:8" s="28" customFormat="1" x14ac:dyDescent="0.2">
      <c r="A152" s="45">
        <v>141</v>
      </c>
      <c r="B152" s="45" t="s">
        <v>205</v>
      </c>
      <c r="C152" s="46" t="s">
        <v>211</v>
      </c>
      <c r="D152" s="47" t="s">
        <v>212</v>
      </c>
      <c r="E152" s="49"/>
      <c r="F152" s="47"/>
      <c r="H152" s="5"/>
    </row>
    <row r="153" spans="1:8" s="28" customFormat="1" x14ac:dyDescent="0.2">
      <c r="A153" s="45">
        <v>1519</v>
      </c>
      <c r="B153" s="45" t="s">
        <v>205</v>
      </c>
      <c r="C153" s="46" t="s">
        <v>213</v>
      </c>
      <c r="D153" s="47" t="s">
        <v>214</v>
      </c>
      <c r="E153" s="49"/>
      <c r="F153" s="47"/>
      <c r="H153" s="5"/>
    </row>
    <row r="154" spans="1:8" s="28" customFormat="1" x14ac:dyDescent="0.2">
      <c r="A154" s="45">
        <v>1557</v>
      </c>
      <c r="B154" s="45" t="s">
        <v>205</v>
      </c>
      <c r="C154" s="46" t="s">
        <v>215</v>
      </c>
      <c r="D154" s="47" t="s">
        <v>216</v>
      </c>
      <c r="E154" s="49"/>
      <c r="F154" s="47"/>
      <c r="H154" s="5"/>
    </row>
    <row r="155" spans="1:8" s="28" customFormat="1" x14ac:dyDescent="0.2">
      <c r="A155" s="45">
        <v>1520</v>
      </c>
      <c r="B155" s="45" t="s">
        <v>205</v>
      </c>
      <c r="C155" s="46" t="s">
        <v>217</v>
      </c>
      <c r="D155" s="47" t="s">
        <v>672</v>
      </c>
      <c r="E155" s="47" t="s">
        <v>625</v>
      </c>
      <c r="F155" s="47"/>
      <c r="H155" s="5"/>
    </row>
    <row r="156" spans="1:8" s="28" customFormat="1" x14ac:dyDescent="0.2">
      <c r="A156" s="45">
        <v>1521</v>
      </c>
      <c r="B156" s="45" t="s">
        <v>205</v>
      </c>
      <c r="C156" s="46" t="s">
        <v>218</v>
      </c>
      <c r="D156" s="47"/>
      <c r="E156" s="47" t="s">
        <v>627</v>
      </c>
      <c r="F156" s="47"/>
      <c r="H156" s="5"/>
    </row>
    <row r="157" spans="1:8" s="28" customFormat="1" x14ac:dyDescent="0.2">
      <c r="A157" s="45">
        <v>1522</v>
      </c>
      <c r="B157" s="45" t="s">
        <v>205</v>
      </c>
      <c r="C157" s="46" t="s">
        <v>219</v>
      </c>
      <c r="D157" s="47"/>
      <c r="E157" s="47" t="s">
        <v>631</v>
      </c>
      <c r="F157" s="47"/>
      <c r="H157" s="5"/>
    </row>
    <row r="158" spans="1:8" s="28" customFormat="1" x14ac:dyDescent="0.2">
      <c r="A158" s="45">
        <v>1523</v>
      </c>
      <c r="B158" s="45" t="s">
        <v>205</v>
      </c>
      <c r="C158" s="46" t="s">
        <v>220</v>
      </c>
      <c r="D158" s="47"/>
      <c r="E158" s="47" t="s">
        <v>654</v>
      </c>
      <c r="F158" s="47"/>
      <c r="H158" s="5"/>
    </row>
    <row r="159" spans="1:8" s="28" customFormat="1" x14ac:dyDescent="0.2">
      <c r="A159" s="45">
        <v>1524</v>
      </c>
      <c r="B159" s="45" t="s">
        <v>205</v>
      </c>
      <c r="C159" s="46" t="s">
        <v>221</v>
      </c>
      <c r="D159" s="47"/>
      <c r="E159" s="47" t="s">
        <v>634</v>
      </c>
      <c r="F159" s="47"/>
      <c r="H159" s="5"/>
    </row>
    <row r="160" spans="1:8" s="28" customFormat="1" x14ac:dyDescent="0.2">
      <c r="A160" s="45">
        <v>1525</v>
      </c>
      <c r="B160" s="45" t="s">
        <v>205</v>
      </c>
      <c r="C160" s="46" t="s">
        <v>222</v>
      </c>
      <c r="D160" s="47"/>
      <c r="E160" s="47" t="s">
        <v>637</v>
      </c>
      <c r="F160" s="47"/>
      <c r="H160" s="5"/>
    </row>
    <row r="161" spans="1:6" x14ac:dyDescent="0.2">
      <c r="A161" s="45">
        <v>1560</v>
      </c>
      <c r="B161" s="45" t="s">
        <v>657</v>
      </c>
      <c r="C161" s="46" t="s">
        <v>655</v>
      </c>
      <c r="D161" s="47" t="s">
        <v>689</v>
      </c>
      <c r="E161" s="47"/>
      <c r="F161" s="57"/>
    </row>
    <row r="162" spans="1:6" x14ac:dyDescent="0.2">
      <c r="A162" s="45">
        <v>1561</v>
      </c>
      <c r="B162" s="45" t="s">
        <v>657</v>
      </c>
      <c r="C162" s="46" t="s">
        <v>658</v>
      </c>
      <c r="D162" s="47" t="s">
        <v>667</v>
      </c>
      <c r="E162" s="46"/>
      <c r="F162" s="57"/>
    </row>
    <row r="163" spans="1:6" x14ac:dyDescent="0.2">
      <c r="A163" s="45">
        <v>1562</v>
      </c>
      <c r="B163" s="45" t="s">
        <v>657</v>
      </c>
      <c r="C163" s="46" t="s">
        <v>659</v>
      </c>
      <c r="D163" s="47" t="s">
        <v>207</v>
      </c>
      <c r="E163" s="47"/>
      <c r="F163" s="57"/>
    </row>
    <row r="164" spans="1:6" x14ac:dyDescent="0.2">
      <c r="A164" s="45">
        <v>1563</v>
      </c>
      <c r="B164" s="45" t="s">
        <v>657</v>
      </c>
      <c r="C164" s="46" t="s">
        <v>660</v>
      </c>
      <c r="D164" s="47" t="s">
        <v>668</v>
      </c>
      <c r="E164" s="47"/>
      <c r="F164" s="57"/>
    </row>
    <row r="165" spans="1:6" x14ac:dyDescent="0.2">
      <c r="A165" s="45">
        <v>1564</v>
      </c>
      <c r="B165" s="45" t="s">
        <v>657</v>
      </c>
      <c r="C165" s="46" t="s">
        <v>661</v>
      </c>
      <c r="D165" s="47" t="s">
        <v>656</v>
      </c>
      <c r="E165" s="47"/>
      <c r="F165" s="57"/>
    </row>
    <row r="166" spans="1:6" x14ac:dyDescent="0.2">
      <c r="A166" s="45">
        <v>1565</v>
      </c>
      <c r="B166" s="45" t="s">
        <v>657</v>
      </c>
      <c r="C166" s="46" t="s">
        <v>662</v>
      </c>
      <c r="D166" s="47" t="s">
        <v>669</v>
      </c>
      <c r="E166" s="47"/>
      <c r="F166" s="57"/>
    </row>
    <row r="167" spans="1:6" x14ac:dyDescent="0.2">
      <c r="A167" s="45">
        <v>1566</v>
      </c>
      <c r="B167" s="45" t="s">
        <v>657</v>
      </c>
      <c r="C167" s="46" t="s">
        <v>663</v>
      </c>
      <c r="D167" s="47" t="s">
        <v>670</v>
      </c>
      <c r="E167" s="47"/>
      <c r="F167" s="57"/>
    </row>
    <row r="168" spans="1:6" x14ac:dyDescent="0.2">
      <c r="A168" s="45">
        <v>1567</v>
      </c>
      <c r="B168" s="45" t="s">
        <v>657</v>
      </c>
      <c r="C168" s="46" t="s">
        <v>664</v>
      </c>
      <c r="D168" s="47" t="s">
        <v>671</v>
      </c>
      <c r="E168" s="47"/>
      <c r="F168" s="57"/>
    </row>
    <row r="169" spans="1:6" x14ac:dyDescent="0.2">
      <c r="A169" s="45">
        <v>1568</v>
      </c>
      <c r="B169" s="45" t="s">
        <v>657</v>
      </c>
      <c r="C169" s="46" t="s">
        <v>665</v>
      </c>
      <c r="D169" s="47" t="s">
        <v>672</v>
      </c>
      <c r="E169" s="47" t="s">
        <v>673</v>
      </c>
      <c r="F169" s="57"/>
    </row>
    <row r="170" spans="1:6" x14ac:dyDescent="0.2">
      <c r="A170" s="45">
        <v>1569</v>
      </c>
      <c r="B170" s="45" t="s">
        <v>657</v>
      </c>
      <c r="C170" s="46" t="s">
        <v>666</v>
      </c>
      <c r="D170" s="47"/>
      <c r="E170" s="47" t="s">
        <v>627</v>
      </c>
      <c r="F170" s="57"/>
    </row>
    <row r="171" spans="1:6" x14ac:dyDescent="0.2">
      <c r="A171" s="45">
        <v>1226</v>
      </c>
      <c r="B171" s="45" t="s">
        <v>223</v>
      </c>
      <c r="C171" s="46" t="s">
        <v>224</v>
      </c>
      <c r="D171" s="47"/>
      <c r="E171" s="47" t="s">
        <v>674</v>
      </c>
      <c r="F171" s="47"/>
    </row>
    <row r="172" spans="1:6" x14ac:dyDescent="0.2">
      <c r="A172" s="45">
        <v>1451</v>
      </c>
      <c r="B172" s="45" t="s">
        <v>223</v>
      </c>
      <c r="C172" s="46" t="s">
        <v>225</v>
      </c>
      <c r="D172" s="47"/>
      <c r="E172" s="47" t="s">
        <v>675</v>
      </c>
      <c r="F172" s="47"/>
    </row>
    <row r="173" spans="1:6" x14ac:dyDescent="0.2">
      <c r="A173" s="45">
        <v>1228</v>
      </c>
      <c r="B173" s="45" t="s">
        <v>223</v>
      </c>
      <c r="C173" s="46" t="s">
        <v>208</v>
      </c>
      <c r="D173" s="47"/>
      <c r="E173" s="47" t="s">
        <v>676</v>
      </c>
      <c r="F173" s="47"/>
    </row>
    <row r="174" spans="1:6" x14ac:dyDescent="0.2">
      <c r="A174" s="45">
        <v>1230</v>
      </c>
      <c r="B174" s="45" t="s">
        <v>223</v>
      </c>
      <c r="C174" s="46" t="s">
        <v>211</v>
      </c>
      <c r="D174" s="47"/>
      <c r="E174" s="47" t="s">
        <v>677</v>
      </c>
      <c r="F174" s="47"/>
    </row>
    <row r="175" spans="1:6" x14ac:dyDescent="0.2">
      <c r="A175" s="45">
        <v>1526</v>
      </c>
      <c r="B175" s="45" t="s">
        <v>223</v>
      </c>
      <c r="C175" s="46" t="s">
        <v>213</v>
      </c>
      <c r="D175" s="47"/>
      <c r="E175" s="47" t="s">
        <v>630</v>
      </c>
      <c r="F175" s="47"/>
    </row>
    <row r="176" spans="1:6" x14ac:dyDescent="0.2">
      <c r="A176" s="45">
        <v>1450</v>
      </c>
      <c r="B176" s="45" t="s">
        <v>223</v>
      </c>
      <c r="C176" s="46" t="s">
        <v>226</v>
      </c>
      <c r="D176" s="47"/>
      <c r="E176" s="47" t="s">
        <v>651</v>
      </c>
      <c r="F176" s="47"/>
    </row>
    <row r="177" spans="1:8" x14ac:dyDescent="0.2">
      <c r="A177" s="45">
        <v>1527</v>
      </c>
      <c r="B177" s="45" t="s">
        <v>223</v>
      </c>
      <c r="C177" s="46" t="s">
        <v>217</v>
      </c>
      <c r="D177" s="47"/>
      <c r="E177" s="47" t="s">
        <v>633</v>
      </c>
      <c r="F177" s="47"/>
    </row>
    <row r="178" spans="1:8" x14ac:dyDescent="0.2">
      <c r="A178" s="45">
        <v>1528</v>
      </c>
      <c r="B178" s="45" t="s">
        <v>223</v>
      </c>
      <c r="C178" s="46" t="s">
        <v>218</v>
      </c>
      <c r="D178" s="47"/>
      <c r="E178" s="47" t="s">
        <v>678</v>
      </c>
      <c r="F178" s="47"/>
    </row>
    <row r="179" spans="1:8" x14ac:dyDescent="0.2">
      <c r="A179" s="45">
        <v>1529</v>
      </c>
      <c r="B179" s="45" t="s">
        <v>223</v>
      </c>
      <c r="C179" s="46" t="s">
        <v>219</v>
      </c>
      <c r="D179" s="47"/>
      <c r="E179" s="47" t="s">
        <v>635</v>
      </c>
      <c r="F179" s="47"/>
    </row>
    <row r="180" spans="1:8" x14ac:dyDescent="0.2">
      <c r="A180" s="45">
        <v>1530</v>
      </c>
      <c r="B180" s="45" t="s">
        <v>223</v>
      </c>
      <c r="C180" s="46" t="s">
        <v>220</v>
      </c>
      <c r="D180" s="47"/>
      <c r="E180" s="47" t="s">
        <v>632</v>
      </c>
      <c r="F180" s="47"/>
    </row>
    <row r="181" spans="1:8" x14ac:dyDescent="0.2">
      <c r="A181" s="45">
        <v>1570</v>
      </c>
      <c r="B181" s="45" t="s">
        <v>223</v>
      </c>
      <c r="C181" s="46" t="s">
        <v>658</v>
      </c>
      <c r="D181" s="47"/>
      <c r="E181" s="47" t="s">
        <v>674</v>
      </c>
      <c r="F181" s="47"/>
    </row>
    <row r="182" spans="1:8" x14ac:dyDescent="0.2">
      <c r="A182" s="45">
        <v>1571</v>
      </c>
      <c r="B182" s="45" t="s">
        <v>223</v>
      </c>
      <c r="C182" s="46" t="s">
        <v>659</v>
      </c>
      <c r="D182" s="47"/>
      <c r="E182" s="47" t="s">
        <v>679</v>
      </c>
      <c r="F182" s="47"/>
    </row>
    <row r="183" spans="1:8" x14ac:dyDescent="0.2">
      <c r="A183" s="45">
        <v>1572</v>
      </c>
      <c r="B183" s="45" t="s">
        <v>223</v>
      </c>
      <c r="C183" s="46" t="s">
        <v>690</v>
      </c>
      <c r="D183" s="47"/>
      <c r="E183" s="47" t="s">
        <v>676</v>
      </c>
      <c r="F183" s="47"/>
    </row>
    <row r="184" spans="1:8" s="28" customFormat="1" x14ac:dyDescent="0.2">
      <c r="A184" s="45">
        <v>1573</v>
      </c>
      <c r="B184" s="45" t="s">
        <v>223</v>
      </c>
      <c r="C184" s="46" t="s">
        <v>206</v>
      </c>
      <c r="D184" s="47"/>
      <c r="E184" s="47" t="s">
        <v>680</v>
      </c>
      <c r="F184" s="47"/>
      <c r="H184" s="5"/>
    </row>
    <row r="185" spans="1:8" s="28" customFormat="1" x14ac:dyDescent="0.2">
      <c r="A185" s="45">
        <v>1574</v>
      </c>
      <c r="B185" s="45" t="s">
        <v>223</v>
      </c>
      <c r="C185" s="46" t="s">
        <v>662</v>
      </c>
      <c r="D185" s="47"/>
      <c r="E185" s="47" t="s">
        <v>681</v>
      </c>
      <c r="F185" s="47"/>
      <c r="H185" s="5"/>
    </row>
    <row r="186" spans="1:8" s="28" customFormat="1" x14ac:dyDescent="0.2">
      <c r="A186" s="45">
        <v>1575</v>
      </c>
      <c r="B186" s="45" t="s">
        <v>223</v>
      </c>
      <c r="C186" s="46" t="s">
        <v>663</v>
      </c>
      <c r="D186" s="47"/>
      <c r="E186" s="47" t="s">
        <v>677</v>
      </c>
      <c r="F186" s="47"/>
      <c r="H186" s="5"/>
    </row>
    <row r="187" spans="1:8" s="28" customFormat="1" x14ac:dyDescent="0.2">
      <c r="A187" s="45">
        <v>1576</v>
      </c>
      <c r="B187" s="45" t="s">
        <v>223</v>
      </c>
      <c r="C187" s="46" t="s">
        <v>664</v>
      </c>
      <c r="D187" s="47"/>
      <c r="E187" s="47" t="s">
        <v>630</v>
      </c>
      <c r="F187" s="47"/>
      <c r="H187" s="5"/>
    </row>
    <row r="188" spans="1:8" s="28" customFormat="1" x14ac:dyDescent="0.2">
      <c r="A188" s="45">
        <v>1577</v>
      </c>
      <c r="B188" s="45" t="s">
        <v>223</v>
      </c>
      <c r="C188" s="46" t="s">
        <v>665</v>
      </c>
      <c r="D188" s="47"/>
      <c r="E188" s="47" t="s">
        <v>633</v>
      </c>
      <c r="F188" s="47"/>
      <c r="H188" s="5"/>
    </row>
    <row r="189" spans="1:8" s="28" customFormat="1" x14ac:dyDescent="0.2">
      <c r="A189" s="45">
        <v>1578</v>
      </c>
      <c r="B189" s="45" t="s">
        <v>223</v>
      </c>
      <c r="C189" s="46" t="s">
        <v>666</v>
      </c>
      <c r="D189" s="47"/>
      <c r="E189" s="47" t="s">
        <v>678</v>
      </c>
      <c r="F189" s="47"/>
      <c r="H189" s="5"/>
    </row>
    <row r="190" spans="1:8" s="28" customFormat="1" x14ac:dyDescent="0.2">
      <c r="A190" s="45">
        <v>160</v>
      </c>
      <c r="B190" s="45" t="s">
        <v>227</v>
      </c>
      <c r="C190" s="46" t="s">
        <v>228</v>
      </c>
      <c r="D190" s="47" t="s">
        <v>53</v>
      </c>
      <c r="E190" s="49"/>
      <c r="F190" s="47"/>
      <c r="H190" s="5"/>
    </row>
    <row r="191" spans="1:8" s="28" customFormat="1" x14ac:dyDescent="0.2">
      <c r="A191" s="45">
        <v>161</v>
      </c>
      <c r="B191" s="45" t="s">
        <v>227</v>
      </c>
      <c r="C191" s="46" t="s">
        <v>229</v>
      </c>
      <c r="D191" s="47" t="s">
        <v>53</v>
      </c>
      <c r="E191" s="49"/>
      <c r="F191" s="47"/>
      <c r="H191" s="5"/>
    </row>
    <row r="192" spans="1:8" s="28" customFormat="1" x14ac:dyDescent="0.2">
      <c r="A192" s="45">
        <v>170</v>
      </c>
      <c r="B192" s="45" t="s">
        <v>227</v>
      </c>
      <c r="C192" s="46" t="s">
        <v>230</v>
      </c>
      <c r="D192" s="47" t="s">
        <v>55</v>
      </c>
      <c r="E192" s="49"/>
      <c r="F192" s="47"/>
      <c r="H192" s="5"/>
    </row>
    <row r="193" spans="1:8" s="28" customFormat="1" x14ac:dyDescent="0.2">
      <c r="A193" s="45">
        <v>165</v>
      </c>
      <c r="B193" s="45" t="s">
        <v>227</v>
      </c>
      <c r="C193" s="46" t="s">
        <v>231</v>
      </c>
      <c r="D193" s="47"/>
      <c r="E193" s="47" t="s">
        <v>629</v>
      </c>
      <c r="F193" s="47"/>
      <c r="H193" s="5"/>
    </row>
    <row r="194" spans="1:8" s="28" customFormat="1" x14ac:dyDescent="0.2">
      <c r="A194" s="45">
        <v>164</v>
      </c>
      <c r="B194" s="45" t="s">
        <v>227</v>
      </c>
      <c r="C194" s="46" t="s">
        <v>232</v>
      </c>
      <c r="D194" s="47"/>
      <c r="E194" s="47" t="s">
        <v>629</v>
      </c>
      <c r="F194" s="47"/>
      <c r="H194" s="5"/>
    </row>
    <row r="195" spans="1:8" s="28" customFormat="1" x14ac:dyDescent="0.2">
      <c r="A195" s="45">
        <v>162</v>
      </c>
      <c r="B195" s="45" t="s">
        <v>227</v>
      </c>
      <c r="C195" s="46" t="s">
        <v>233</v>
      </c>
      <c r="D195" s="47"/>
      <c r="E195" s="47" t="s">
        <v>629</v>
      </c>
      <c r="F195" s="47"/>
      <c r="H195" s="5"/>
    </row>
    <row r="196" spans="1:8" s="28" customFormat="1" x14ac:dyDescent="0.2">
      <c r="A196" s="45">
        <v>163</v>
      </c>
      <c r="B196" s="45" t="s">
        <v>227</v>
      </c>
      <c r="C196" s="46" t="s">
        <v>234</v>
      </c>
      <c r="D196" s="47"/>
      <c r="E196" s="47" t="s">
        <v>629</v>
      </c>
      <c r="F196" s="47"/>
      <c r="H196" s="5"/>
    </row>
    <row r="197" spans="1:8" s="28" customFormat="1" x14ac:dyDescent="0.2">
      <c r="A197" s="45">
        <v>167</v>
      </c>
      <c r="B197" s="45" t="s">
        <v>227</v>
      </c>
      <c r="C197" s="46" t="s">
        <v>235</v>
      </c>
      <c r="D197" s="47"/>
      <c r="E197" s="47" t="s">
        <v>629</v>
      </c>
      <c r="F197" s="47"/>
      <c r="H197" s="5"/>
    </row>
    <row r="198" spans="1:8" s="28" customFormat="1" x14ac:dyDescent="0.2">
      <c r="A198" s="45">
        <v>166</v>
      </c>
      <c r="B198" s="45" t="s">
        <v>227</v>
      </c>
      <c r="C198" s="46" t="s">
        <v>236</v>
      </c>
      <c r="D198" s="47"/>
      <c r="E198" s="47" t="s">
        <v>629</v>
      </c>
      <c r="F198" s="47"/>
      <c r="H198" s="5"/>
    </row>
    <row r="199" spans="1:8" s="28" customFormat="1" x14ac:dyDescent="0.2">
      <c r="A199" s="45">
        <v>168</v>
      </c>
      <c r="B199" s="45" t="s">
        <v>227</v>
      </c>
      <c r="C199" s="46" t="s">
        <v>237</v>
      </c>
      <c r="D199" s="47"/>
      <c r="E199" s="47" t="s">
        <v>641</v>
      </c>
      <c r="F199" s="47"/>
      <c r="H199" s="5"/>
    </row>
    <row r="200" spans="1:8" s="28" customFormat="1" x14ac:dyDescent="0.2">
      <c r="A200" s="45">
        <v>169</v>
      </c>
      <c r="B200" s="45" t="s">
        <v>227</v>
      </c>
      <c r="C200" s="46" t="s">
        <v>238</v>
      </c>
      <c r="D200" s="47"/>
      <c r="E200" s="47" t="s">
        <v>641</v>
      </c>
      <c r="F200" s="47"/>
      <c r="H200" s="5"/>
    </row>
    <row r="201" spans="1:8" s="28" customFormat="1" x14ac:dyDescent="0.2">
      <c r="A201" s="45">
        <v>171</v>
      </c>
      <c r="B201" s="45" t="s">
        <v>227</v>
      </c>
      <c r="C201" s="46" t="s">
        <v>239</v>
      </c>
      <c r="D201" s="47"/>
      <c r="E201" s="47" t="s">
        <v>649</v>
      </c>
      <c r="F201" s="47"/>
      <c r="H201" s="5"/>
    </row>
    <row r="202" spans="1:8" s="28" customFormat="1" x14ac:dyDescent="0.2">
      <c r="A202" s="45">
        <v>1283</v>
      </c>
      <c r="B202" s="45" t="s">
        <v>240</v>
      </c>
      <c r="C202" s="46" t="s">
        <v>241</v>
      </c>
      <c r="D202" s="47" t="s">
        <v>51</v>
      </c>
      <c r="E202" s="49"/>
      <c r="F202" s="47"/>
      <c r="H202" s="5"/>
    </row>
    <row r="203" spans="1:8" s="28" customFormat="1" x14ac:dyDescent="0.2">
      <c r="A203" s="45">
        <v>172</v>
      </c>
      <c r="B203" s="45" t="s">
        <v>240</v>
      </c>
      <c r="C203" s="46" t="s">
        <v>242</v>
      </c>
      <c r="D203" s="47" t="s">
        <v>55</v>
      </c>
      <c r="E203" s="49"/>
      <c r="F203" s="47"/>
      <c r="H203" s="5"/>
    </row>
    <row r="204" spans="1:8" s="28" customFormat="1" x14ac:dyDescent="0.2">
      <c r="A204" s="45">
        <v>1284</v>
      </c>
      <c r="B204" s="45" t="s">
        <v>240</v>
      </c>
      <c r="C204" s="46" t="s">
        <v>243</v>
      </c>
      <c r="D204" s="47" t="s">
        <v>119</v>
      </c>
      <c r="E204" s="49"/>
      <c r="F204" s="47"/>
      <c r="H204" s="5"/>
    </row>
    <row r="205" spans="1:8" s="28" customFormat="1" x14ac:dyDescent="0.2">
      <c r="A205" s="45">
        <v>173</v>
      </c>
      <c r="B205" s="45" t="s">
        <v>240</v>
      </c>
      <c r="C205" s="46" t="s">
        <v>244</v>
      </c>
      <c r="D205" s="47"/>
      <c r="E205" s="47" t="s">
        <v>629</v>
      </c>
      <c r="F205" s="47"/>
      <c r="H205" s="5"/>
    </row>
    <row r="206" spans="1:8" s="28" customFormat="1" x14ac:dyDescent="0.2">
      <c r="A206" s="45">
        <v>179</v>
      </c>
      <c r="B206" s="45" t="s">
        <v>240</v>
      </c>
      <c r="C206" s="46" t="s">
        <v>245</v>
      </c>
      <c r="D206" s="47"/>
      <c r="E206" s="47" t="s">
        <v>629</v>
      </c>
      <c r="F206" s="47"/>
      <c r="H206" s="5"/>
    </row>
    <row r="207" spans="1:8" s="28" customFormat="1" x14ac:dyDescent="0.2">
      <c r="A207" s="45">
        <v>176</v>
      </c>
      <c r="B207" s="45" t="s">
        <v>240</v>
      </c>
      <c r="C207" s="46" t="s">
        <v>246</v>
      </c>
      <c r="D207" s="47"/>
      <c r="E207" s="47" t="s">
        <v>649</v>
      </c>
      <c r="F207" s="47"/>
      <c r="H207" s="5"/>
    </row>
    <row r="208" spans="1:8" s="28" customFormat="1" x14ac:dyDescent="0.2">
      <c r="A208" s="45">
        <v>174</v>
      </c>
      <c r="B208" s="45" t="s">
        <v>240</v>
      </c>
      <c r="C208" s="46" t="s">
        <v>247</v>
      </c>
      <c r="D208" s="47"/>
      <c r="E208" s="47" t="s">
        <v>649</v>
      </c>
      <c r="F208" s="47"/>
      <c r="H208" s="5"/>
    </row>
    <row r="209" spans="1:8" s="28" customFormat="1" x14ac:dyDescent="0.2">
      <c r="A209" s="45">
        <v>175</v>
      </c>
      <c r="B209" s="45" t="s">
        <v>240</v>
      </c>
      <c r="C209" s="46" t="s">
        <v>248</v>
      </c>
      <c r="D209" s="47"/>
      <c r="E209" s="47" t="s">
        <v>649</v>
      </c>
      <c r="F209" s="47"/>
      <c r="H209" s="5"/>
    </row>
    <row r="210" spans="1:8" s="28" customFormat="1" x14ac:dyDescent="0.2">
      <c r="A210" s="45">
        <v>178</v>
      </c>
      <c r="B210" s="45" t="s">
        <v>240</v>
      </c>
      <c r="C210" s="46" t="s">
        <v>249</v>
      </c>
      <c r="D210" s="47"/>
      <c r="E210" s="47" t="s">
        <v>644</v>
      </c>
      <c r="F210" s="47"/>
      <c r="H210" s="5"/>
    </row>
    <row r="211" spans="1:8" s="28" customFormat="1" x14ac:dyDescent="0.2">
      <c r="A211" s="45">
        <v>177</v>
      </c>
      <c r="B211" s="45" t="s">
        <v>240</v>
      </c>
      <c r="C211" s="46" t="s">
        <v>250</v>
      </c>
      <c r="D211" s="47"/>
      <c r="E211" s="47" t="s">
        <v>623</v>
      </c>
      <c r="F211" s="47"/>
      <c r="H211" s="5"/>
    </row>
    <row r="212" spans="1:8" s="28" customFormat="1" x14ac:dyDescent="0.2">
      <c r="A212" s="45">
        <v>184</v>
      </c>
      <c r="B212" s="45" t="s">
        <v>719</v>
      </c>
      <c r="C212" s="46" t="s">
        <v>251</v>
      </c>
      <c r="D212" s="47"/>
      <c r="E212" s="47" t="s">
        <v>629</v>
      </c>
      <c r="F212" s="47"/>
      <c r="H212" s="5"/>
    </row>
    <row r="213" spans="1:8" s="28" customFormat="1" x14ac:dyDescent="0.2">
      <c r="A213" s="45">
        <v>185</v>
      </c>
      <c r="B213" s="45" t="s">
        <v>719</v>
      </c>
      <c r="C213" s="46" t="s">
        <v>252</v>
      </c>
      <c r="D213" s="47"/>
      <c r="E213" s="47" t="s">
        <v>629</v>
      </c>
      <c r="F213" s="47"/>
      <c r="H213" s="5"/>
    </row>
    <row r="214" spans="1:8" s="28" customFormat="1" x14ac:dyDescent="0.2">
      <c r="A214" s="45">
        <v>1145</v>
      </c>
      <c r="B214" s="45" t="s">
        <v>719</v>
      </c>
      <c r="C214" s="46" t="s">
        <v>253</v>
      </c>
      <c r="D214" s="47"/>
      <c r="E214" s="47" t="s">
        <v>629</v>
      </c>
      <c r="F214" s="47"/>
      <c r="H214" s="5"/>
    </row>
    <row r="215" spans="1:8" s="28" customFormat="1" x14ac:dyDescent="0.2">
      <c r="A215" s="45">
        <v>186</v>
      </c>
      <c r="B215" s="45" t="s">
        <v>719</v>
      </c>
      <c r="C215" s="46" t="s">
        <v>254</v>
      </c>
      <c r="D215" s="47"/>
      <c r="E215" s="47" t="s">
        <v>629</v>
      </c>
      <c r="F215" s="47"/>
      <c r="H215" s="5"/>
    </row>
    <row r="216" spans="1:8" s="28" customFormat="1" x14ac:dyDescent="0.2">
      <c r="A216" s="45">
        <v>1241</v>
      </c>
      <c r="B216" s="45" t="s">
        <v>719</v>
      </c>
      <c r="C216" s="46" t="s">
        <v>255</v>
      </c>
      <c r="D216" s="47"/>
      <c r="E216" s="47" t="s">
        <v>629</v>
      </c>
      <c r="F216" s="47"/>
      <c r="H216" s="5"/>
    </row>
    <row r="217" spans="1:8" s="28" customFormat="1" x14ac:dyDescent="0.2">
      <c r="A217" s="45">
        <v>187</v>
      </c>
      <c r="B217" s="45" t="s">
        <v>256</v>
      </c>
      <c r="C217" s="46" t="s">
        <v>257</v>
      </c>
      <c r="D217" s="47" t="s">
        <v>51</v>
      </c>
      <c r="E217" s="49"/>
      <c r="F217" s="47"/>
      <c r="H217" s="5"/>
    </row>
    <row r="218" spans="1:8" s="28" customFormat="1" x14ac:dyDescent="0.2">
      <c r="A218" s="45">
        <v>188</v>
      </c>
      <c r="B218" s="45" t="s">
        <v>256</v>
      </c>
      <c r="C218" s="46" t="s">
        <v>258</v>
      </c>
      <c r="D218" s="47" t="s">
        <v>53</v>
      </c>
      <c r="E218" s="49"/>
      <c r="F218" s="47"/>
      <c r="H218" s="5"/>
    </row>
    <row r="219" spans="1:8" s="28" customFormat="1" x14ac:dyDescent="0.2">
      <c r="A219" s="45">
        <v>688</v>
      </c>
      <c r="B219" s="45" t="s">
        <v>256</v>
      </c>
      <c r="C219" s="46" t="s">
        <v>259</v>
      </c>
      <c r="D219" s="47" t="s">
        <v>53</v>
      </c>
      <c r="E219" s="49"/>
      <c r="F219" s="47"/>
      <c r="H219" s="5"/>
    </row>
    <row r="220" spans="1:8" s="28" customFormat="1" x14ac:dyDescent="0.2">
      <c r="A220" s="45">
        <v>189</v>
      </c>
      <c r="B220" s="45" t="s">
        <v>256</v>
      </c>
      <c r="C220" s="46" t="s">
        <v>260</v>
      </c>
      <c r="D220" s="47"/>
      <c r="E220" s="47" t="s">
        <v>629</v>
      </c>
      <c r="F220" s="47"/>
      <c r="H220" s="5"/>
    </row>
    <row r="221" spans="1:8" s="28" customFormat="1" x14ac:dyDescent="0.2">
      <c r="A221" s="45">
        <v>689</v>
      </c>
      <c r="B221" s="45" t="s">
        <v>256</v>
      </c>
      <c r="C221" s="46" t="s">
        <v>261</v>
      </c>
      <c r="D221" s="47"/>
      <c r="E221" s="47" t="s">
        <v>629</v>
      </c>
      <c r="F221" s="47"/>
      <c r="H221" s="5"/>
    </row>
    <row r="222" spans="1:8" s="28" customFormat="1" x14ac:dyDescent="0.2">
      <c r="A222" s="45">
        <v>190</v>
      </c>
      <c r="B222" s="45" t="s">
        <v>256</v>
      </c>
      <c r="C222" s="46" t="s">
        <v>262</v>
      </c>
      <c r="D222" s="47"/>
      <c r="E222" s="47" t="s">
        <v>629</v>
      </c>
      <c r="F222" s="47"/>
      <c r="H222" s="5"/>
    </row>
    <row r="223" spans="1:8" s="28" customFormat="1" x14ac:dyDescent="0.2">
      <c r="A223" s="45">
        <v>690</v>
      </c>
      <c r="B223" s="45" t="s">
        <v>256</v>
      </c>
      <c r="C223" s="46" t="s">
        <v>263</v>
      </c>
      <c r="D223" s="47"/>
      <c r="E223" s="47" t="s">
        <v>629</v>
      </c>
      <c r="F223" s="47"/>
      <c r="H223" s="5"/>
    </row>
    <row r="224" spans="1:8" s="28" customFormat="1" x14ac:dyDescent="0.2">
      <c r="A224" s="45">
        <v>1341</v>
      </c>
      <c r="B224" s="45" t="s">
        <v>264</v>
      </c>
      <c r="C224" s="46" t="s">
        <v>265</v>
      </c>
      <c r="D224" s="47" t="s">
        <v>55</v>
      </c>
      <c r="E224" s="49"/>
      <c r="F224" s="47"/>
      <c r="H224" s="5"/>
    </row>
    <row r="225" spans="1:8" s="28" customFormat="1" x14ac:dyDescent="0.2">
      <c r="A225" s="45">
        <v>1540</v>
      </c>
      <c r="B225" s="45" t="s">
        <v>264</v>
      </c>
      <c r="C225" s="46" t="s">
        <v>266</v>
      </c>
      <c r="D225" s="47" t="s">
        <v>63</v>
      </c>
      <c r="E225" s="49"/>
      <c r="F225" s="47">
        <v>2</v>
      </c>
      <c r="H225" s="5"/>
    </row>
    <row r="226" spans="1:8" s="28" customFormat="1" x14ac:dyDescent="0.2">
      <c r="A226" s="45">
        <v>205</v>
      </c>
      <c r="B226" s="45" t="s">
        <v>264</v>
      </c>
      <c r="C226" s="46" t="s">
        <v>267</v>
      </c>
      <c r="D226" s="47"/>
      <c r="E226" s="47" t="s">
        <v>691</v>
      </c>
      <c r="F226" s="47"/>
      <c r="H226" s="5"/>
    </row>
    <row r="227" spans="1:8" s="28" customFormat="1" x14ac:dyDescent="0.2">
      <c r="A227" s="45">
        <v>206</v>
      </c>
      <c r="B227" s="45" t="s">
        <v>264</v>
      </c>
      <c r="C227" s="46" t="s">
        <v>268</v>
      </c>
      <c r="D227" s="47"/>
      <c r="E227" s="47" t="s">
        <v>691</v>
      </c>
      <c r="F227" s="47"/>
      <c r="H227" s="5"/>
    </row>
    <row r="228" spans="1:8" s="28" customFormat="1" x14ac:dyDescent="0.2">
      <c r="A228" s="45">
        <v>204</v>
      </c>
      <c r="B228" s="45" t="s">
        <v>264</v>
      </c>
      <c r="C228" s="46" t="s">
        <v>269</v>
      </c>
      <c r="D228" s="47"/>
      <c r="E228" s="47" t="s">
        <v>631</v>
      </c>
      <c r="F228" s="47"/>
      <c r="H228" s="5"/>
    </row>
    <row r="229" spans="1:8" s="28" customFormat="1" x14ac:dyDescent="0.2">
      <c r="A229" s="45">
        <v>1281</v>
      </c>
      <c r="B229" s="45" t="s">
        <v>264</v>
      </c>
      <c r="C229" s="46" t="s">
        <v>270</v>
      </c>
      <c r="D229" s="47"/>
      <c r="E229" s="47" t="s">
        <v>631</v>
      </c>
      <c r="F229" s="47"/>
      <c r="H229" s="5"/>
    </row>
    <row r="230" spans="1:8" s="28" customFormat="1" x14ac:dyDescent="0.2">
      <c r="A230" s="45">
        <v>207</v>
      </c>
      <c r="B230" s="45" t="s">
        <v>264</v>
      </c>
      <c r="C230" s="46" t="s">
        <v>271</v>
      </c>
      <c r="D230" s="47"/>
      <c r="E230" s="47" t="s">
        <v>654</v>
      </c>
      <c r="F230" s="47"/>
      <c r="H230" s="5"/>
    </row>
    <row r="231" spans="1:8" s="28" customFormat="1" x14ac:dyDescent="0.2">
      <c r="A231" s="45">
        <v>1187</v>
      </c>
      <c r="B231" s="45" t="s">
        <v>272</v>
      </c>
      <c r="C231" s="46" t="s">
        <v>273</v>
      </c>
      <c r="D231" s="47"/>
      <c r="E231" s="47" t="s">
        <v>633</v>
      </c>
      <c r="F231" s="47"/>
      <c r="H231" s="5"/>
    </row>
    <row r="232" spans="1:8" s="28" customFormat="1" x14ac:dyDescent="0.2">
      <c r="A232" s="45">
        <v>214</v>
      </c>
      <c r="B232" s="45" t="s">
        <v>272</v>
      </c>
      <c r="C232" s="46" t="s">
        <v>274</v>
      </c>
      <c r="D232" s="47"/>
      <c r="E232" s="47" t="s">
        <v>647</v>
      </c>
      <c r="F232" s="47"/>
      <c r="H232" s="5"/>
    </row>
    <row r="233" spans="1:8" s="28" customFormat="1" x14ac:dyDescent="0.2">
      <c r="A233" s="45">
        <v>215</v>
      </c>
      <c r="B233" s="45" t="s">
        <v>272</v>
      </c>
      <c r="C233" s="46" t="s">
        <v>275</v>
      </c>
      <c r="D233" s="47"/>
      <c r="E233" s="47" t="s">
        <v>678</v>
      </c>
      <c r="F233" s="47"/>
      <c r="H233" s="5"/>
    </row>
    <row r="234" spans="1:8" s="28" customFormat="1" x14ac:dyDescent="0.2">
      <c r="A234" s="45">
        <v>227</v>
      </c>
      <c r="B234" s="45" t="s">
        <v>276</v>
      </c>
      <c r="C234" s="46" t="s">
        <v>277</v>
      </c>
      <c r="D234" s="47"/>
      <c r="E234" s="47" t="s">
        <v>638</v>
      </c>
      <c r="F234" s="47"/>
      <c r="H234" s="5"/>
    </row>
    <row r="235" spans="1:8" s="28" customFormat="1" x14ac:dyDescent="0.2">
      <c r="A235" s="45">
        <v>229</v>
      </c>
      <c r="B235" s="45" t="s">
        <v>276</v>
      </c>
      <c r="C235" s="46" t="s">
        <v>278</v>
      </c>
      <c r="D235" s="47"/>
      <c r="E235" s="47" t="s">
        <v>624</v>
      </c>
      <c r="F235" s="47"/>
      <c r="H235" s="5"/>
    </row>
    <row r="236" spans="1:8" s="28" customFormat="1" x14ac:dyDescent="0.2">
      <c r="A236" s="45">
        <v>218</v>
      </c>
      <c r="B236" s="45" t="s">
        <v>279</v>
      </c>
      <c r="C236" s="46" t="s">
        <v>280</v>
      </c>
      <c r="D236" s="47" t="s">
        <v>55</v>
      </c>
      <c r="E236" s="49"/>
      <c r="F236" s="47"/>
      <c r="H236" s="5"/>
    </row>
    <row r="237" spans="1:8" s="28" customFormat="1" x14ac:dyDescent="0.2">
      <c r="A237" s="45">
        <v>219</v>
      </c>
      <c r="B237" s="45" t="s">
        <v>279</v>
      </c>
      <c r="C237" s="46" t="s">
        <v>281</v>
      </c>
      <c r="D237" s="47" t="s">
        <v>55</v>
      </c>
      <c r="E237" s="49"/>
      <c r="F237" s="47"/>
      <c r="H237" s="5"/>
    </row>
    <row r="238" spans="1:8" s="28" customFormat="1" x14ac:dyDescent="0.2">
      <c r="A238" s="45">
        <v>217</v>
      </c>
      <c r="B238" s="45" t="s">
        <v>279</v>
      </c>
      <c r="C238" s="46" t="s">
        <v>282</v>
      </c>
      <c r="D238" s="47" t="s">
        <v>42</v>
      </c>
      <c r="E238" s="49"/>
      <c r="F238" s="47"/>
      <c r="H238" s="5"/>
    </row>
    <row r="239" spans="1:8" s="28" customFormat="1" x14ac:dyDescent="0.2">
      <c r="A239" s="45">
        <v>221</v>
      </c>
      <c r="B239" s="45" t="s">
        <v>279</v>
      </c>
      <c r="C239" s="46" t="s">
        <v>283</v>
      </c>
      <c r="D239" s="47" t="s">
        <v>44</v>
      </c>
      <c r="E239" s="49"/>
      <c r="F239" s="47">
        <v>2</v>
      </c>
      <c r="H239" s="5"/>
    </row>
    <row r="240" spans="1:8" s="28" customFormat="1" x14ac:dyDescent="0.2">
      <c r="A240" s="45">
        <v>220</v>
      </c>
      <c r="B240" s="45" t="s">
        <v>279</v>
      </c>
      <c r="C240" s="46" t="s">
        <v>284</v>
      </c>
      <c r="D240" s="47" t="s">
        <v>44</v>
      </c>
      <c r="E240" s="49"/>
      <c r="F240" s="47">
        <v>2</v>
      </c>
      <c r="H240" s="5"/>
    </row>
    <row r="241" spans="1:8" s="28" customFormat="1" x14ac:dyDescent="0.2">
      <c r="A241" s="45">
        <v>224</v>
      </c>
      <c r="B241" s="45" t="s">
        <v>279</v>
      </c>
      <c r="C241" s="46" t="s">
        <v>285</v>
      </c>
      <c r="D241" s="47"/>
      <c r="E241" s="47" t="s">
        <v>644</v>
      </c>
      <c r="F241" s="47"/>
      <c r="H241" s="5"/>
    </row>
    <row r="242" spans="1:8" s="28" customFormat="1" x14ac:dyDescent="0.2">
      <c r="A242" s="45">
        <v>226</v>
      </c>
      <c r="B242" s="45" t="s">
        <v>279</v>
      </c>
      <c r="C242" s="46" t="s">
        <v>286</v>
      </c>
      <c r="D242" s="47"/>
      <c r="E242" s="47" t="s">
        <v>638</v>
      </c>
      <c r="F242" s="47"/>
      <c r="H242" s="5"/>
    </row>
    <row r="243" spans="1:8" s="28" customFormat="1" x14ac:dyDescent="0.2">
      <c r="A243" s="45">
        <v>228</v>
      </c>
      <c r="B243" s="45" t="s">
        <v>279</v>
      </c>
      <c r="C243" s="46" t="s">
        <v>287</v>
      </c>
      <c r="D243" s="47"/>
      <c r="E243" s="47" t="s">
        <v>653</v>
      </c>
      <c r="F243" s="47"/>
      <c r="H243" s="5"/>
    </row>
    <row r="244" spans="1:8" s="28" customFormat="1" x14ac:dyDescent="0.2">
      <c r="A244" s="45">
        <v>247</v>
      </c>
      <c r="B244" s="45" t="s">
        <v>288</v>
      </c>
      <c r="C244" s="46" t="s">
        <v>289</v>
      </c>
      <c r="D244" s="47"/>
      <c r="E244" s="47" t="s">
        <v>624</v>
      </c>
      <c r="F244" s="47"/>
      <c r="H244" s="5"/>
    </row>
    <row r="245" spans="1:8" s="28" customFormat="1" x14ac:dyDescent="0.2">
      <c r="A245" s="45">
        <v>250</v>
      </c>
      <c r="B245" s="45" t="s">
        <v>290</v>
      </c>
      <c r="C245" s="46" t="s">
        <v>291</v>
      </c>
      <c r="D245" s="47"/>
      <c r="E245" s="47" t="s">
        <v>649</v>
      </c>
      <c r="F245" s="47"/>
      <c r="H245" s="5"/>
    </row>
    <row r="246" spans="1:8" s="28" customFormat="1" x14ac:dyDescent="0.2">
      <c r="A246" s="45">
        <v>251</v>
      </c>
      <c r="B246" s="45" t="s">
        <v>292</v>
      </c>
      <c r="C246" s="46" t="s">
        <v>293</v>
      </c>
      <c r="D246" s="47"/>
      <c r="E246" s="47" t="s">
        <v>624</v>
      </c>
      <c r="F246" s="47"/>
      <c r="H246" s="5"/>
    </row>
    <row r="247" spans="1:8" s="28" customFormat="1" x14ac:dyDescent="0.2">
      <c r="A247" s="45">
        <v>252</v>
      </c>
      <c r="B247" s="45" t="s">
        <v>292</v>
      </c>
      <c r="C247" s="46" t="s">
        <v>294</v>
      </c>
      <c r="D247" s="47"/>
      <c r="E247" s="47" t="s">
        <v>624</v>
      </c>
      <c r="F247" s="47"/>
      <c r="H247" s="5"/>
    </row>
    <row r="248" spans="1:8" s="28" customFormat="1" x14ac:dyDescent="0.2">
      <c r="A248" s="45">
        <v>253</v>
      </c>
      <c r="B248" s="45" t="s">
        <v>292</v>
      </c>
      <c r="C248" s="46" t="s">
        <v>295</v>
      </c>
      <c r="D248" s="47"/>
      <c r="E248" s="47" t="s">
        <v>636</v>
      </c>
      <c r="F248" s="47"/>
      <c r="H248" s="5"/>
    </row>
    <row r="249" spans="1:8" s="28" customFormat="1" x14ac:dyDescent="0.2">
      <c r="A249" s="45">
        <v>254</v>
      </c>
      <c r="B249" s="45" t="s">
        <v>292</v>
      </c>
      <c r="C249" s="46" t="s">
        <v>296</v>
      </c>
      <c r="D249" s="47"/>
      <c r="E249" s="47" t="s">
        <v>692</v>
      </c>
      <c r="F249" s="47"/>
      <c r="H249" s="5"/>
    </row>
    <row r="250" spans="1:8" s="28" customFormat="1" x14ac:dyDescent="0.2">
      <c r="A250" s="45">
        <v>1550</v>
      </c>
      <c r="B250" s="45" t="s">
        <v>297</v>
      </c>
      <c r="C250" s="46" t="s">
        <v>298</v>
      </c>
      <c r="D250" s="47"/>
      <c r="E250" s="47" t="s">
        <v>624</v>
      </c>
      <c r="F250" s="47"/>
      <c r="H250" s="5"/>
    </row>
    <row r="251" spans="1:8" s="28" customFormat="1" x14ac:dyDescent="0.2">
      <c r="A251" s="45">
        <v>255</v>
      </c>
      <c r="B251" s="45" t="s">
        <v>297</v>
      </c>
      <c r="C251" s="46" t="s">
        <v>299</v>
      </c>
      <c r="D251" s="47"/>
      <c r="E251" s="47" t="s">
        <v>628</v>
      </c>
      <c r="F251" s="47"/>
      <c r="H251" s="5"/>
    </row>
    <row r="252" spans="1:8" s="28" customFormat="1" x14ac:dyDescent="0.2">
      <c r="A252" s="45">
        <v>1541</v>
      </c>
      <c r="B252" s="45" t="s">
        <v>297</v>
      </c>
      <c r="C252" s="46" t="s">
        <v>300</v>
      </c>
      <c r="D252" s="47"/>
      <c r="E252" s="47" t="s">
        <v>635</v>
      </c>
      <c r="F252" s="47"/>
      <c r="H252" s="5"/>
    </row>
    <row r="253" spans="1:8" s="28" customFormat="1" x14ac:dyDescent="0.2">
      <c r="A253" s="45">
        <v>256</v>
      </c>
      <c r="B253" s="45" t="s">
        <v>297</v>
      </c>
      <c r="C253" s="46" t="s">
        <v>301</v>
      </c>
      <c r="D253" s="47"/>
      <c r="E253" s="47" t="s">
        <v>645</v>
      </c>
      <c r="F253" s="47"/>
      <c r="H253" s="5"/>
    </row>
    <row r="254" spans="1:8" s="28" customFormat="1" x14ac:dyDescent="0.2">
      <c r="A254" s="45">
        <v>259</v>
      </c>
      <c r="B254" s="45" t="s">
        <v>302</v>
      </c>
      <c r="C254" s="46" t="s">
        <v>303</v>
      </c>
      <c r="D254" s="47" t="s">
        <v>304</v>
      </c>
      <c r="E254" s="49"/>
      <c r="F254" s="47"/>
      <c r="H254" s="5"/>
    </row>
    <row r="255" spans="1:8" s="28" customFormat="1" x14ac:dyDescent="0.2">
      <c r="A255" s="45">
        <v>1209</v>
      </c>
      <c r="B255" s="45" t="s">
        <v>302</v>
      </c>
      <c r="C255" s="46" t="s">
        <v>303</v>
      </c>
      <c r="D255" s="47" t="s">
        <v>305</v>
      </c>
      <c r="E255" s="49"/>
      <c r="F255" s="47">
        <v>2</v>
      </c>
      <c r="H255" s="5"/>
    </row>
    <row r="256" spans="1:8" s="28" customFormat="1" x14ac:dyDescent="0.2">
      <c r="A256" s="45">
        <v>260</v>
      </c>
      <c r="B256" s="45" t="s">
        <v>302</v>
      </c>
      <c r="C256" s="46" t="s">
        <v>306</v>
      </c>
      <c r="D256" s="47"/>
      <c r="E256" s="47" t="s">
        <v>626</v>
      </c>
      <c r="F256" s="47"/>
      <c r="H256" s="5"/>
    </row>
    <row r="257" spans="1:8" s="28" customFormat="1" x14ac:dyDescent="0.2">
      <c r="A257" s="45">
        <v>1268</v>
      </c>
      <c r="B257" s="45" t="s">
        <v>302</v>
      </c>
      <c r="C257" s="46" t="s">
        <v>307</v>
      </c>
      <c r="D257" s="47"/>
      <c r="E257" s="47" t="s">
        <v>626</v>
      </c>
      <c r="F257" s="47"/>
      <c r="H257" s="5"/>
    </row>
    <row r="258" spans="1:8" s="28" customFormat="1" x14ac:dyDescent="0.2">
      <c r="A258" s="45">
        <v>1169</v>
      </c>
      <c r="B258" s="45" t="s">
        <v>302</v>
      </c>
      <c r="C258" s="46" t="s">
        <v>308</v>
      </c>
      <c r="D258" s="47"/>
      <c r="E258" s="47" t="s">
        <v>628</v>
      </c>
      <c r="F258" s="47"/>
      <c r="H258" s="5"/>
    </row>
    <row r="259" spans="1:8" s="28" customFormat="1" x14ac:dyDescent="0.2">
      <c r="A259" s="45">
        <v>261</v>
      </c>
      <c r="B259" s="45" t="s">
        <v>302</v>
      </c>
      <c r="C259" s="46" t="s">
        <v>309</v>
      </c>
      <c r="D259" s="47"/>
      <c r="E259" s="47" t="s">
        <v>691</v>
      </c>
      <c r="F259" s="47"/>
      <c r="H259" s="5"/>
    </row>
    <row r="260" spans="1:8" s="28" customFormat="1" x14ac:dyDescent="0.2">
      <c r="A260" s="45">
        <v>262</v>
      </c>
      <c r="B260" s="45" t="s">
        <v>302</v>
      </c>
      <c r="C260" s="46" t="s">
        <v>310</v>
      </c>
      <c r="D260" s="47"/>
      <c r="E260" s="47" t="s">
        <v>645</v>
      </c>
      <c r="F260" s="47"/>
      <c r="H260" s="5"/>
    </row>
    <row r="261" spans="1:8" s="28" customFormat="1" x14ac:dyDescent="0.2">
      <c r="A261" s="45">
        <v>1551</v>
      </c>
      <c r="B261" s="45" t="s">
        <v>311</v>
      </c>
      <c r="C261" s="46" t="s">
        <v>312</v>
      </c>
      <c r="D261" s="49"/>
      <c r="E261" s="47" t="s">
        <v>624</v>
      </c>
      <c r="F261" s="47"/>
      <c r="H261" s="5"/>
    </row>
    <row r="262" spans="1:8" s="28" customFormat="1" x14ac:dyDescent="0.2">
      <c r="A262" s="45">
        <v>455</v>
      </c>
      <c r="B262" s="45" t="s">
        <v>311</v>
      </c>
      <c r="C262" s="46" t="s">
        <v>313</v>
      </c>
      <c r="D262" s="47"/>
      <c r="E262" s="47" t="s">
        <v>628</v>
      </c>
      <c r="F262" s="47"/>
      <c r="H262" s="5"/>
    </row>
    <row r="263" spans="1:8" s="28" customFormat="1" x14ac:dyDescent="0.2">
      <c r="A263" s="45">
        <v>1467</v>
      </c>
      <c r="B263" s="45" t="s">
        <v>311</v>
      </c>
      <c r="C263" s="46" t="s">
        <v>314</v>
      </c>
      <c r="D263" s="47"/>
      <c r="E263" s="47" t="s">
        <v>639</v>
      </c>
      <c r="F263" s="47"/>
      <c r="H263" s="5"/>
    </row>
    <row r="264" spans="1:8" s="28" customFormat="1" x14ac:dyDescent="0.2">
      <c r="A264" s="45">
        <v>458</v>
      </c>
      <c r="B264" s="45" t="s">
        <v>311</v>
      </c>
      <c r="C264" s="46" t="s">
        <v>315</v>
      </c>
      <c r="D264" s="47"/>
      <c r="E264" s="47" t="s">
        <v>693</v>
      </c>
      <c r="F264" s="47"/>
      <c r="H264" s="5"/>
    </row>
    <row r="265" spans="1:8" s="28" customFormat="1" x14ac:dyDescent="0.2">
      <c r="A265" s="50">
        <v>1505</v>
      </c>
      <c r="B265" s="45" t="s">
        <v>311</v>
      </c>
      <c r="C265" s="51" t="s">
        <v>694</v>
      </c>
      <c r="D265" s="52"/>
      <c r="E265" s="52" t="s">
        <v>316</v>
      </c>
      <c r="F265" s="52"/>
      <c r="H265" s="5"/>
    </row>
    <row r="266" spans="1:8" s="28" customFormat="1" x14ac:dyDescent="0.2">
      <c r="A266" s="45">
        <v>281</v>
      </c>
      <c r="B266" s="45" t="s">
        <v>317</v>
      </c>
      <c r="C266" s="46" t="s">
        <v>318</v>
      </c>
      <c r="D266" s="47" t="s">
        <v>51</v>
      </c>
      <c r="E266" s="49"/>
      <c r="F266" s="47"/>
      <c r="H266" s="5"/>
    </row>
    <row r="267" spans="1:8" s="28" customFormat="1" x14ac:dyDescent="0.2">
      <c r="A267" s="45">
        <v>1201</v>
      </c>
      <c r="B267" s="45" t="s">
        <v>317</v>
      </c>
      <c r="C267" s="46" t="s">
        <v>319</v>
      </c>
      <c r="D267" s="47" t="s">
        <v>63</v>
      </c>
      <c r="E267" s="49"/>
      <c r="F267" s="47"/>
      <c r="H267" s="5"/>
    </row>
    <row r="268" spans="1:8" s="28" customFormat="1" x14ac:dyDescent="0.2">
      <c r="A268" s="45">
        <v>808</v>
      </c>
      <c r="B268" s="45" t="s">
        <v>317</v>
      </c>
      <c r="C268" s="46" t="s">
        <v>319</v>
      </c>
      <c r="D268" s="47" t="s">
        <v>44</v>
      </c>
      <c r="E268" s="49"/>
      <c r="F268" s="47">
        <v>2</v>
      </c>
      <c r="H268" s="5"/>
    </row>
    <row r="269" spans="1:8" s="28" customFormat="1" x14ac:dyDescent="0.2">
      <c r="A269" s="45">
        <v>264</v>
      </c>
      <c r="B269" s="45" t="s">
        <v>317</v>
      </c>
      <c r="C269" s="46" t="s">
        <v>320</v>
      </c>
      <c r="D269" s="47" t="s">
        <v>321</v>
      </c>
      <c r="E269" s="49"/>
      <c r="F269" s="47"/>
      <c r="H269" s="5"/>
    </row>
    <row r="270" spans="1:8" s="28" customFormat="1" x14ac:dyDescent="0.2">
      <c r="A270" s="45">
        <v>269</v>
      </c>
      <c r="B270" s="45" t="s">
        <v>317</v>
      </c>
      <c r="C270" s="46" t="s">
        <v>322</v>
      </c>
      <c r="D270" s="47"/>
      <c r="E270" s="47" t="s">
        <v>629</v>
      </c>
      <c r="F270" s="47"/>
      <c r="H270" s="5"/>
    </row>
    <row r="271" spans="1:8" s="28" customFormat="1" x14ac:dyDescent="0.2">
      <c r="A271" s="45">
        <v>265</v>
      </c>
      <c r="B271" s="45" t="s">
        <v>317</v>
      </c>
      <c r="C271" s="46" t="s">
        <v>323</v>
      </c>
      <c r="D271" s="47"/>
      <c r="E271" s="47" t="s">
        <v>625</v>
      </c>
      <c r="F271" s="47"/>
      <c r="H271" s="5"/>
    </row>
    <row r="272" spans="1:8" s="28" customFormat="1" x14ac:dyDescent="0.2">
      <c r="A272" s="45">
        <v>1542</v>
      </c>
      <c r="B272" s="45" t="s">
        <v>317</v>
      </c>
      <c r="C272" s="46" t="s">
        <v>324</v>
      </c>
      <c r="D272" s="47"/>
      <c r="E272" s="47" t="s">
        <v>627</v>
      </c>
      <c r="F272" s="47"/>
      <c r="H272" s="5"/>
    </row>
    <row r="273" spans="1:8" s="28" customFormat="1" x14ac:dyDescent="0.2">
      <c r="A273" s="45">
        <v>266</v>
      </c>
      <c r="B273" s="45" t="s">
        <v>317</v>
      </c>
      <c r="C273" s="46" t="s">
        <v>325</v>
      </c>
      <c r="D273" s="47"/>
      <c r="E273" s="47" t="s">
        <v>627</v>
      </c>
      <c r="F273" s="47"/>
      <c r="H273" s="5"/>
    </row>
    <row r="274" spans="1:8" s="28" customFormat="1" x14ac:dyDescent="0.2">
      <c r="A274" s="45">
        <v>282</v>
      </c>
      <c r="B274" s="45" t="s">
        <v>695</v>
      </c>
      <c r="C274" s="46" t="s">
        <v>326</v>
      </c>
      <c r="D274" s="47"/>
      <c r="E274" s="47" t="s">
        <v>629</v>
      </c>
      <c r="F274" s="47"/>
      <c r="H274" s="5"/>
    </row>
    <row r="275" spans="1:8" s="28" customFormat="1" x14ac:dyDescent="0.2">
      <c r="A275" s="45">
        <v>280</v>
      </c>
      <c r="B275" s="45" t="s">
        <v>695</v>
      </c>
      <c r="C275" s="46" t="s">
        <v>327</v>
      </c>
      <c r="D275" s="47"/>
      <c r="E275" s="47" t="s">
        <v>651</v>
      </c>
      <c r="F275" s="47"/>
      <c r="H275" s="5"/>
    </row>
    <row r="276" spans="1:8" s="28" customFormat="1" x14ac:dyDescent="0.2">
      <c r="A276" s="45">
        <v>272</v>
      </c>
      <c r="B276" s="45" t="s">
        <v>695</v>
      </c>
      <c r="C276" s="46" t="s">
        <v>328</v>
      </c>
      <c r="D276" s="47"/>
      <c r="E276" s="47" t="s">
        <v>623</v>
      </c>
      <c r="F276" s="47"/>
      <c r="H276" s="5"/>
    </row>
    <row r="277" spans="1:8" s="28" customFormat="1" x14ac:dyDescent="0.2">
      <c r="A277" s="45">
        <v>1502</v>
      </c>
      <c r="B277" s="45" t="s">
        <v>695</v>
      </c>
      <c r="C277" s="46" t="s">
        <v>329</v>
      </c>
      <c r="D277" s="47"/>
      <c r="E277" s="47" t="s">
        <v>647</v>
      </c>
      <c r="F277" s="47"/>
      <c r="H277" s="5"/>
    </row>
    <row r="278" spans="1:8" s="28" customFormat="1" x14ac:dyDescent="0.2">
      <c r="A278" s="45">
        <v>1503</v>
      </c>
      <c r="B278" s="45" t="s">
        <v>695</v>
      </c>
      <c r="C278" s="46" t="s">
        <v>330</v>
      </c>
      <c r="D278" s="47"/>
      <c r="E278" s="47" t="s">
        <v>628</v>
      </c>
      <c r="F278" s="47"/>
      <c r="H278" s="5"/>
    </row>
    <row r="279" spans="1:8" s="28" customFormat="1" x14ac:dyDescent="0.2">
      <c r="A279" s="45">
        <v>1453</v>
      </c>
      <c r="B279" s="45" t="s">
        <v>695</v>
      </c>
      <c r="C279" s="46" t="s">
        <v>331</v>
      </c>
      <c r="D279" s="47"/>
      <c r="E279" s="47" t="s">
        <v>678</v>
      </c>
      <c r="F279" s="47"/>
      <c r="H279" s="5"/>
    </row>
    <row r="280" spans="1:8" s="28" customFormat="1" x14ac:dyDescent="0.2">
      <c r="A280" s="45">
        <v>1452</v>
      </c>
      <c r="B280" s="45" t="s">
        <v>695</v>
      </c>
      <c r="C280" s="46" t="s">
        <v>332</v>
      </c>
      <c r="D280" s="47"/>
      <c r="E280" s="47" t="s">
        <v>678</v>
      </c>
      <c r="F280" s="47"/>
      <c r="H280" s="5"/>
    </row>
    <row r="281" spans="1:8" s="28" customFormat="1" x14ac:dyDescent="0.2">
      <c r="A281" s="45">
        <v>275</v>
      </c>
      <c r="B281" s="45" t="s">
        <v>333</v>
      </c>
      <c r="C281" s="46" t="s">
        <v>334</v>
      </c>
      <c r="D281" s="47" t="s">
        <v>321</v>
      </c>
      <c r="E281" s="49"/>
      <c r="F281" s="47"/>
      <c r="H281" s="5"/>
    </row>
    <row r="282" spans="1:8" s="28" customFormat="1" x14ac:dyDescent="0.2">
      <c r="A282" s="45">
        <v>279</v>
      </c>
      <c r="B282" s="45" t="s">
        <v>333</v>
      </c>
      <c r="C282" s="46" t="s">
        <v>335</v>
      </c>
      <c r="D282" s="47"/>
      <c r="E282" s="47" t="s">
        <v>696</v>
      </c>
      <c r="F282" s="47"/>
      <c r="H282" s="5"/>
    </row>
    <row r="283" spans="1:8" s="28" customFormat="1" x14ac:dyDescent="0.2">
      <c r="A283" s="45">
        <v>278</v>
      </c>
      <c r="B283" s="45" t="s">
        <v>333</v>
      </c>
      <c r="C283" s="46" t="s">
        <v>336</v>
      </c>
      <c r="D283" s="47"/>
      <c r="E283" s="47" t="s">
        <v>697</v>
      </c>
      <c r="F283" s="47"/>
      <c r="H283" s="5"/>
    </row>
    <row r="284" spans="1:8" s="28" customFormat="1" x14ac:dyDescent="0.2">
      <c r="A284" s="45">
        <v>1415</v>
      </c>
      <c r="B284" s="45" t="s">
        <v>333</v>
      </c>
      <c r="C284" s="46" t="s">
        <v>337</v>
      </c>
      <c r="D284" s="47"/>
      <c r="E284" s="47" t="s">
        <v>642</v>
      </c>
      <c r="F284" s="47"/>
      <c r="H284" s="5"/>
    </row>
    <row r="285" spans="1:8" s="28" customFormat="1" x14ac:dyDescent="0.2">
      <c r="A285" s="45">
        <v>284</v>
      </c>
      <c r="B285" s="45" t="s">
        <v>338</v>
      </c>
      <c r="C285" s="46" t="s">
        <v>339</v>
      </c>
      <c r="D285" s="47" t="s">
        <v>304</v>
      </c>
      <c r="E285" s="49"/>
      <c r="F285" s="47"/>
      <c r="H285" s="5"/>
    </row>
    <row r="286" spans="1:8" s="28" customFormat="1" x14ac:dyDescent="0.2">
      <c r="A286" s="45">
        <v>1454</v>
      </c>
      <c r="B286" s="45" t="s">
        <v>338</v>
      </c>
      <c r="C286" s="46" t="s">
        <v>339</v>
      </c>
      <c r="D286" s="47" t="s">
        <v>304</v>
      </c>
      <c r="E286" s="49"/>
      <c r="F286" s="47"/>
      <c r="H286" s="5"/>
    </row>
    <row r="287" spans="1:8" s="28" customFormat="1" x14ac:dyDescent="0.2">
      <c r="A287" s="45">
        <v>1457</v>
      </c>
      <c r="B287" s="45" t="s">
        <v>338</v>
      </c>
      <c r="C287" s="46" t="s">
        <v>340</v>
      </c>
      <c r="D287" s="47" t="s">
        <v>305</v>
      </c>
      <c r="E287" s="49"/>
      <c r="F287" s="47">
        <v>2</v>
      </c>
      <c r="H287" s="5"/>
    </row>
    <row r="288" spans="1:8" s="28" customFormat="1" x14ac:dyDescent="0.2">
      <c r="A288" s="45">
        <v>1458</v>
      </c>
      <c r="B288" s="45" t="s">
        <v>338</v>
      </c>
      <c r="C288" s="46" t="s">
        <v>340</v>
      </c>
      <c r="D288" s="47" t="s">
        <v>305</v>
      </c>
      <c r="E288" s="49"/>
      <c r="F288" s="47">
        <v>2</v>
      </c>
      <c r="H288" s="5"/>
    </row>
    <row r="289" spans="1:8" s="28" customFormat="1" x14ac:dyDescent="0.2">
      <c r="A289" s="45">
        <v>1459</v>
      </c>
      <c r="B289" s="45" t="s">
        <v>338</v>
      </c>
      <c r="C289" s="46" t="s">
        <v>341</v>
      </c>
      <c r="D289" s="47" t="s">
        <v>342</v>
      </c>
      <c r="E289" s="49"/>
      <c r="F289" s="47">
        <v>2</v>
      </c>
      <c r="H289" s="5"/>
    </row>
    <row r="290" spans="1:8" s="28" customFormat="1" x14ac:dyDescent="0.2">
      <c r="A290" s="45">
        <v>1460</v>
      </c>
      <c r="B290" s="45" t="s">
        <v>338</v>
      </c>
      <c r="C290" s="46" t="s">
        <v>341</v>
      </c>
      <c r="D290" s="47" t="s">
        <v>342</v>
      </c>
      <c r="E290" s="49"/>
      <c r="F290" s="47">
        <v>2</v>
      </c>
      <c r="H290" s="5"/>
    </row>
    <row r="291" spans="1:8" s="28" customFormat="1" x14ac:dyDescent="0.2">
      <c r="A291" s="45">
        <v>1461</v>
      </c>
      <c r="B291" s="45" t="s">
        <v>338</v>
      </c>
      <c r="C291" s="46" t="s">
        <v>343</v>
      </c>
      <c r="D291" s="47" t="s">
        <v>344</v>
      </c>
      <c r="E291" s="49"/>
      <c r="F291" s="47">
        <v>2</v>
      </c>
      <c r="H291" s="5"/>
    </row>
    <row r="292" spans="1:8" s="28" customFormat="1" x14ac:dyDescent="0.2">
      <c r="A292" s="45">
        <v>1462</v>
      </c>
      <c r="B292" s="45" t="s">
        <v>338</v>
      </c>
      <c r="C292" s="46" t="s">
        <v>343</v>
      </c>
      <c r="D292" s="47" t="s">
        <v>344</v>
      </c>
      <c r="E292" s="49"/>
      <c r="F292" s="47">
        <v>2</v>
      </c>
      <c r="H292" s="5"/>
    </row>
    <row r="293" spans="1:8" s="28" customFormat="1" x14ac:dyDescent="0.2">
      <c r="A293" s="45">
        <v>285</v>
      </c>
      <c r="B293" s="45" t="s">
        <v>338</v>
      </c>
      <c r="C293" s="46" t="s">
        <v>345</v>
      </c>
      <c r="D293" s="47"/>
      <c r="E293" s="47" t="s">
        <v>626</v>
      </c>
      <c r="F293" s="47"/>
      <c r="H293" s="5"/>
    </row>
    <row r="294" spans="1:8" s="28" customFormat="1" x14ac:dyDescent="0.2">
      <c r="A294" s="45">
        <v>1455</v>
      </c>
      <c r="B294" s="45" t="s">
        <v>338</v>
      </c>
      <c r="C294" s="46" t="s">
        <v>345</v>
      </c>
      <c r="D294" s="47"/>
      <c r="E294" s="47" t="s">
        <v>626</v>
      </c>
      <c r="F294" s="47"/>
      <c r="H294" s="5"/>
    </row>
    <row r="295" spans="1:8" s="28" customFormat="1" x14ac:dyDescent="0.2">
      <c r="A295" s="45">
        <v>287</v>
      </c>
      <c r="B295" s="45" t="s">
        <v>338</v>
      </c>
      <c r="C295" s="46" t="s">
        <v>346</v>
      </c>
      <c r="D295" s="47"/>
      <c r="E295" s="47" t="s">
        <v>628</v>
      </c>
      <c r="F295" s="47"/>
      <c r="H295" s="5"/>
    </row>
    <row r="296" spans="1:8" s="28" customFormat="1" x14ac:dyDescent="0.2">
      <c r="A296" s="45">
        <v>1456</v>
      </c>
      <c r="B296" s="45" t="s">
        <v>338</v>
      </c>
      <c r="C296" s="46" t="s">
        <v>346</v>
      </c>
      <c r="D296" s="47"/>
      <c r="E296" s="47" t="s">
        <v>628</v>
      </c>
      <c r="F296" s="47"/>
      <c r="H296" s="5"/>
    </row>
    <row r="297" spans="1:8" s="28" customFormat="1" x14ac:dyDescent="0.2">
      <c r="A297" s="45">
        <v>288</v>
      </c>
      <c r="B297" s="45" t="s">
        <v>347</v>
      </c>
      <c r="C297" s="46" t="s">
        <v>348</v>
      </c>
      <c r="D297" s="47"/>
      <c r="E297" s="47" t="s">
        <v>624</v>
      </c>
      <c r="F297" s="47"/>
      <c r="H297" s="5"/>
    </row>
    <row r="298" spans="1:8" s="28" customFormat="1" x14ac:dyDescent="0.2">
      <c r="A298" s="45">
        <v>1245</v>
      </c>
      <c r="B298" s="45" t="s">
        <v>347</v>
      </c>
      <c r="C298" s="46" t="s">
        <v>349</v>
      </c>
      <c r="D298" s="47"/>
      <c r="E298" s="47" t="s">
        <v>628</v>
      </c>
      <c r="F298" s="47"/>
      <c r="H298" s="5"/>
    </row>
    <row r="299" spans="1:8" s="28" customFormat="1" x14ac:dyDescent="0.2">
      <c r="A299" s="45">
        <v>1481</v>
      </c>
      <c r="B299" s="45" t="s">
        <v>347</v>
      </c>
      <c r="C299" s="46" t="s">
        <v>350</v>
      </c>
      <c r="D299" s="47"/>
      <c r="E299" s="47" t="s">
        <v>691</v>
      </c>
      <c r="F299" s="47"/>
      <c r="H299" s="5"/>
    </row>
    <row r="300" spans="1:8" s="28" customFormat="1" x14ac:dyDescent="0.2">
      <c r="A300" s="45">
        <v>290</v>
      </c>
      <c r="B300" s="45" t="s">
        <v>347</v>
      </c>
      <c r="C300" s="46" t="s">
        <v>351</v>
      </c>
      <c r="D300" s="47"/>
      <c r="E300" s="47" t="s">
        <v>691</v>
      </c>
      <c r="F300" s="47"/>
      <c r="H300" s="5"/>
    </row>
    <row r="301" spans="1:8" s="28" customFormat="1" x14ac:dyDescent="0.2">
      <c r="A301" s="45">
        <v>326</v>
      </c>
      <c r="B301" s="45" t="s">
        <v>347</v>
      </c>
      <c r="C301" s="46" t="s">
        <v>352</v>
      </c>
      <c r="D301" s="47"/>
      <c r="E301" s="47" t="s">
        <v>639</v>
      </c>
      <c r="F301" s="47"/>
      <c r="H301" s="5"/>
    </row>
    <row r="302" spans="1:8" s="28" customFormat="1" x14ac:dyDescent="0.2">
      <c r="A302" s="45">
        <v>1243</v>
      </c>
      <c r="B302" s="45" t="s">
        <v>347</v>
      </c>
      <c r="C302" s="46" t="s">
        <v>353</v>
      </c>
      <c r="D302" s="47"/>
      <c r="E302" s="47" t="s">
        <v>639</v>
      </c>
      <c r="F302" s="47"/>
      <c r="H302" s="5"/>
    </row>
    <row r="303" spans="1:8" s="28" customFormat="1" x14ac:dyDescent="0.2">
      <c r="A303" s="45">
        <v>1480</v>
      </c>
      <c r="B303" s="45" t="s">
        <v>347</v>
      </c>
      <c r="C303" s="46" t="s">
        <v>354</v>
      </c>
      <c r="D303" s="47"/>
      <c r="E303" s="47" t="s">
        <v>639</v>
      </c>
      <c r="F303" s="47"/>
      <c r="H303" s="5"/>
    </row>
    <row r="304" spans="1:8" s="28" customFormat="1" x14ac:dyDescent="0.2">
      <c r="A304" s="45">
        <v>1543</v>
      </c>
      <c r="B304" s="45" t="s">
        <v>347</v>
      </c>
      <c r="C304" s="46" t="s">
        <v>355</v>
      </c>
      <c r="D304" s="47"/>
      <c r="E304" s="47" t="s">
        <v>634</v>
      </c>
      <c r="F304" s="47"/>
      <c r="H304" s="5"/>
    </row>
    <row r="305" spans="1:8" s="28" customFormat="1" x14ac:dyDescent="0.2">
      <c r="A305" s="45">
        <v>295</v>
      </c>
      <c r="B305" s="45" t="s">
        <v>347</v>
      </c>
      <c r="C305" s="46" t="s">
        <v>356</v>
      </c>
      <c r="D305" s="47"/>
      <c r="E305" s="47" t="s">
        <v>698</v>
      </c>
      <c r="F305" s="47"/>
      <c r="H305" s="5"/>
    </row>
    <row r="306" spans="1:8" s="28" customFormat="1" x14ac:dyDescent="0.2">
      <c r="A306" s="45">
        <v>1244</v>
      </c>
      <c r="B306" s="45" t="s">
        <v>347</v>
      </c>
      <c r="C306" s="46" t="s">
        <v>357</v>
      </c>
      <c r="D306" s="47"/>
      <c r="E306" s="47" t="s">
        <v>693</v>
      </c>
      <c r="F306" s="47"/>
      <c r="H306" s="5"/>
    </row>
    <row r="307" spans="1:8" s="28" customFormat="1" x14ac:dyDescent="0.2">
      <c r="A307" s="45">
        <v>292</v>
      </c>
      <c r="B307" s="45" t="s">
        <v>347</v>
      </c>
      <c r="C307" s="46" t="s">
        <v>358</v>
      </c>
      <c r="D307" s="47"/>
      <c r="E307" s="47" t="s">
        <v>693</v>
      </c>
      <c r="F307" s="47"/>
      <c r="H307" s="5"/>
    </row>
    <row r="308" spans="1:8" s="28" customFormat="1" x14ac:dyDescent="0.2">
      <c r="A308" s="45">
        <v>302</v>
      </c>
      <c r="B308" s="45" t="s">
        <v>359</v>
      </c>
      <c r="C308" s="46" t="s">
        <v>360</v>
      </c>
      <c r="D308" s="47" t="s">
        <v>53</v>
      </c>
      <c r="E308" s="49"/>
      <c r="F308" s="47"/>
      <c r="H308" s="5"/>
    </row>
    <row r="309" spans="1:8" s="28" customFormat="1" x14ac:dyDescent="0.2">
      <c r="A309" s="45">
        <v>1416</v>
      </c>
      <c r="B309" s="45" t="s">
        <v>359</v>
      </c>
      <c r="C309" s="46" t="s">
        <v>361</v>
      </c>
      <c r="D309" s="47" t="s">
        <v>44</v>
      </c>
      <c r="E309" s="49"/>
      <c r="F309" s="47"/>
      <c r="H309" s="5"/>
    </row>
    <row r="310" spans="1:8" s="28" customFormat="1" x14ac:dyDescent="0.2">
      <c r="A310" s="45">
        <v>1531</v>
      </c>
      <c r="B310" s="45" t="s">
        <v>359</v>
      </c>
      <c r="C310" s="46" t="s">
        <v>362</v>
      </c>
      <c r="D310" s="47" t="s">
        <v>44</v>
      </c>
      <c r="E310" s="49"/>
      <c r="F310" s="47"/>
      <c r="H310" s="5"/>
    </row>
    <row r="311" spans="1:8" s="28" customFormat="1" x14ac:dyDescent="0.2">
      <c r="A311" s="45">
        <v>1342</v>
      </c>
      <c r="B311" s="45" t="s">
        <v>359</v>
      </c>
      <c r="C311" s="46" t="s">
        <v>363</v>
      </c>
      <c r="D311" s="47"/>
      <c r="E311" s="47" t="s">
        <v>644</v>
      </c>
      <c r="F311" s="47"/>
      <c r="H311" s="5"/>
    </row>
    <row r="312" spans="1:8" s="28" customFormat="1" x14ac:dyDescent="0.2">
      <c r="A312" s="45">
        <v>318</v>
      </c>
      <c r="B312" s="45" t="s">
        <v>359</v>
      </c>
      <c r="C312" s="46" t="s">
        <v>364</v>
      </c>
      <c r="D312" s="47"/>
      <c r="E312" s="47" t="s">
        <v>644</v>
      </c>
      <c r="F312" s="47"/>
      <c r="H312" s="5"/>
    </row>
    <row r="313" spans="1:8" s="28" customFormat="1" x14ac:dyDescent="0.2">
      <c r="A313" s="45">
        <v>296</v>
      </c>
      <c r="B313" s="45" t="s">
        <v>359</v>
      </c>
      <c r="C313" s="46" t="s">
        <v>365</v>
      </c>
      <c r="D313" s="47"/>
      <c r="E313" s="47" t="s">
        <v>624</v>
      </c>
      <c r="F313" s="47"/>
      <c r="H313" s="5"/>
    </row>
    <row r="314" spans="1:8" s="28" customFormat="1" x14ac:dyDescent="0.2">
      <c r="A314" s="45">
        <v>1552</v>
      </c>
      <c r="B314" s="45" t="s">
        <v>359</v>
      </c>
      <c r="C314" s="46" t="s">
        <v>366</v>
      </c>
      <c r="D314" s="49"/>
      <c r="E314" s="47" t="s">
        <v>628</v>
      </c>
      <c r="F314" s="47"/>
      <c r="H314" s="5"/>
    </row>
    <row r="315" spans="1:8" s="28" customFormat="1" x14ac:dyDescent="0.2">
      <c r="A315" s="45">
        <v>1504</v>
      </c>
      <c r="B315" s="45" t="s">
        <v>359</v>
      </c>
      <c r="C315" s="46" t="s">
        <v>367</v>
      </c>
      <c r="D315" s="47"/>
      <c r="E315" s="47" t="s">
        <v>639</v>
      </c>
      <c r="F315" s="49"/>
      <c r="H315" s="5"/>
    </row>
    <row r="316" spans="1:8" s="28" customFormat="1" x14ac:dyDescent="0.2">
      <c r="A316" s="45">
        <v>1271</v>
      </c>
      <c r="B316" s="45" t="s">
        <v>368</v>
      </c>
      <c r="C316" s="46" t="s">
        <v>369</v>
      </c>
      <c r="D316" s="47"/>
      <c r="E316" s="47" t="s">
        <v>633</v>
      </c>
      <c r="F316" s="47"/>
      <c r="H316" s="5"/>
    </row>
    <row r="317" spans="1:8" s="28" customFormat="1" x14ac:dyDescent="0.2">
      <c r="A317" s="45">
        <v>1272</v>
      </c>
      <c r="B317" s="45" t="s">
        <v>368</v>
      </c>
      <c r="C317" s="46" t="s">
        <v>370</v>
      </c>
      <c r="D317" s="47"/>
      <c r="E317" s="47" t="s">
        <v>633</v>
      </c>
      <c r="F317" s="47"/>
      <c r="H317" s="5"/>
    </row>
    <row r="318" spans="1:8" s="28" customFormat="1" x14ac:dyDescent="0.2">
      <c r="A318" s="45">
        <v>1392</v>
      </c>
      <c r="B318" s="45" t="s">
        <v>368</v>
      </c>
      <c r="C318" s="46" t="s">
        <v>226</v>
      </c>
      <c r="D318" s="47"/>
      <c r="E318" s="47" t="s">
        <v>640</v>
      </c>
      <c r="F318" s="47"/>
      <c r="H318" s="5"/>
    </row>
    <row r="319" spans="1:8" s="28" customFormat="1" x14ac:dyDescent="0.2">
      <c r="A319" s="45">
        <v>1273</v>
      </c>
      <c r="B319" s="45" t="s">
        <v>368</v>
      </c>
      <c r="C319" s="46" t="s">
        <v>371</v>
      </c>
      <c r="D319" s="47"/>
      <c r="E319" s="47" t="s">
        <v>678</v>
      </c>
      <c r="F319" s="47"/>
      <c r="H319" s="5"/>
    </row>
    <row r="320" spans="1:8" s="28" customFormat="1" x14ac:dyDescent="0.2">
      <c r="A320" s="45">
        <v>1274</v>
      </c>
      <c r="B320" s="45" t="s">
        <v>368</v>
      </c>
      <c r="C320" s="46" t="s">
        <v>372</v>
      </c>
      <c r="D320" s="47"/>
      <c r="E320" s="47" t="s">
        <v>635</v>
      </c>
      <c r="F320" s="47"/>
      <c r="H320" s="5"/>
    </row>
    <row r="321" spans="1:8" s="28" customFormat="1" x14ac:dyDescent="0.2">
      <c r="A321" s="45">
        <v>330</v>
      </c>
      <c r="B321" s="45" t="s">
        <v>373</v>
      </c>
      <c r="C321" s="46" t="s">
        <v>374</v>
      </c>
      <c r="D321" s="47" t="s">
        <v>375</v>
      </c>
      <c r="E321" s="49"/>
      <c r="F321" s="47"/>
      <c r="H321" s="5"/>
    </row>
    <row r="322" spans="1:8" s="28" customFormat="1" x14ac:dyDescent="0.2">
      <c r="A322" s="45">
        <v>331</v>
      </c>
      <c r="B322" s="45" t="s">
        <v>373</v>
      </c>
      <c r="C322" s="46" t="s">
        <v>376</v>
      </c>
      <c r="D322" s="47"/>
      <c r="E322" s="47" t="s">
        <v>651</v>
      </c>
      <c r="F322" s="47"/>
      <c r="H322" s="5"/>
    </row>
    <row r="323" spans="1:8" s="28" customFormat="1" x14ac:dyDescent="0.2">
      <c r="A323" s="45">
        <v>332</v>
      </c>
      <c r="B323" s="45" t="s">
        <v>373</v>
      </c>
      <c r="C323" s="46" t="s">
        <v>377</v>
      </c>
      <c r="D323" s="47"/>
      <c r="E323" s="47" t="s">
        <v>642</v>
      </c>
      <c r="F323" s="47"/>
      <c r="H323" s="5"/>
    </row>
    <row r="324" spans="1:8" s="28" customFormat="1" x14ac:dyDescent="0.2">
      <c r="A324" s="45">
        <v>1482</v>
      </c>
      <c r="B324" s="45" t="s">
        <v>373</v>
      </c>
      <c r="C324" s="46" t="s">
        <v>378</v>
      </c>
      <c r="D324" s="47"/>
      <c r="E324" s="47" t="s">
        <v>691</v>
      </c>
      <c r="F324" s="47"/>
      <c r="H324" s="5"/>
    </row>
    <row r="325" spans="1:8" s="28" customFormat="1" x14ac:dyDescent="0.2">
      <c r="A325" s="45">
        <v>1442</v>
      </c>
      <c r="B325" s="45" t="s">
        <v>379</v>
      </c>
      <c r="C325" s="46" t="s">
        <v>225</v>
      </c>
      <c r="D325" s="47"/>
      <c r="E325" s="47" t="s">
        <v>675</v>
      </c>
      <c r="F325" s="47"/>
      <c r="H325" s="5"/>
    </row>
    <row r="326" spans="1:8" s="28" customFormat="1" x14ac:dyDescent="0.2">
      <c r="A326" s="45">
        <v>1440</v>
      </c>
      <c r="B326" s="45" t="s">
        <v>379</v>
      </c>
      <c r="C326" s="46" t="s">
        <v>380</v>
      </c>
      <c r="D326" s="47"/>
      <c r="E326" s="47" t="s">
        <v>630</v>
      </c>
      <c r="F326" s="47"/>
      <c r="H326" s="5"/>
    </row>
    <row r="327" spans="1:8" s="28" customFormat="1" x14ac:dyDescent="0.2">
      <c r="A327" s="45">
        <v>1441</v>
      </c>
      <c r="B327" s="45" t="s">
        <v>379</v>
      </c>
      <c r="C327" s="46" t="s">
        <v>381</v>
      </c>
      <c r="D327" s="47"/>
      <c r="E327" s="47" t="s">
        <v>633</v>
      </c>
      <c r="F327" s="47"/>
      <c r="H327" s="5"/>
    </row>
    <row r="328" spans="1:8" s="28" customFormat="1" x14ac:dyDescent="0.2">
      <c r="A328" s="45">
        <v>1439</v>
      </c>
      <c r="B328" s="45" t="s">
        <v>379</v>
      </c>
      <c r="C328" s="46" t="s">
        <v>382</v>
      </c>
      <c r="D328" s="47"/>
      <c r="E328" s="47" t="s">
        <v>640</v>
      </c>
      <c r="F328" s="47"/>
      <c r="H328" s="5"/>
    </row>
    <row r="329" spans="1:8" s="28" customFormat="1" x14ac:dyDescent="0.2">
      <c r="A329" s="45">
        <v>345</v>
      </c>
      <c r="B329" s="45" t="s">
        <v>383</v>
      </c>
      <c r="C329" s="46" t="s">
        <v>384</v>
      </c>
      <c r="D329" s="47"/>
      <c r="E329" s="47" t="s">
        <v>697</v>
      </c>
      <c r="F329" s="47"/>
      <c r="H329" s="5"/>
    </row>
    <row r="330" spans="1:8" s="28" customFormat="1" x14ac:dyDescent="0.2">
      <c r="A330" s="45">
        <v>346</v>
      </c>
      <c r="B330" s="45" t="s">
        <v>383</v>
      </c>
      <c r="C330" s="46" t="s">
        <v>385</v>
      </c>
      <c r="D330" s="47"/>
      <c r="E330" s="47" t="s">
        <v>631</v>
      </c>
      <c r="F330" s="47"/>
      <c r="H330" s="5"/>
    </row>
    <row r="331" spans="1:8" s="28" customFormat="1" x14ac:dyDescent="0.2">
      <c r="A331" s="45">
        <v>348</v>
      </c>
      <c r="B331" s="45" t="s">
        <v>386</v>
      </c>
      <c r="C331" s="46" t="s">
        <v>387</v>
      </c>
      <c r="D331" s="47"/>
      <c r="E331" s="47" t="s">
        <v>651</v>
      </c>
      <c r="F331" s="47"/>
      <c r="H331" s="5"/>
    </row>
    <row r="332" spans="1:8" s="28" customFormat="1" x14ac:dyDescent="0.2">
      <c r="A332" s="45">
        <v>349</v>
      </c>
      <c r="B332" s="45" t="s">
        <v>386</v>
      </c>
      <c r="C332" s="46" t="s">
        <v>388</v>
      </c>
      <c r="D332" s="47"/>
      <c r="E332" s="47" t="s">
        <v>699</v>
      </c>
      <c r="F332" s="47"/>
      <c r="H332" s="5"/>
    </row>
    <row r="333" spans="1:8" s="28" customFormat="1" x14ac:dyDescent="0.2">
      <c r="A333" s="45">
        <v>1425</v>
      </c>
      <c r="B333" s="45" t="s">
        <v>389</v>
      </c>
      <c r="C333" s="46" t="s">
        <v>390</v>
      </c>
      <c r="D333" s="47"/>
      <c r="E333" s="47" t="s">
        <v>700</v>
      </c>
      <c r="F333" s="47"/>
      <c r="H333" s="5"/>
    </row>
    <row r="334" spans="1:8" s="28" customFormat="1" x14ac:dyDescent="0.2">
      <c r="A334" s="45">
        <v>351</v>
      </c>
      <c r="B334" s="45" t="s">
        <v>391</v>
      </c>
      <c r="C334" s="46" t="s">
        <v>392</v>
      </c>
      <c r="D334" s="47"/>
      <c r="E334" s="47" t="s">
        <v>701</v>
      </c>
      <c r="F334" s="47"/>
      <c r="H334" s="5"/>
    </row>
    <row r="335" spans="1:8" s="28" customFormat="1" x14ac:dyDescent="0.2">
      <c r="A335" s="45">
        <v>353</v>
      </c>
      <c r="B335" s="45" t="s">
        <v>393</v>
      </c>
      <c r="C335" s="46" t="s">
        <v>394</v>
      </c>
      <c r="D335" s="47"/>
      <c r="E335" s="47" t="s">
        <v>635</v>
      </c>
      <c r="F335" s="47"/>
      <c r="H335" s="5"/>
    </row>
    <row r="336" spans="1:8" s="28" customFormat="1" x14ac:dyDescent="0.2">
      <c r="A336" s="45">
        <v>354</v>
      </c>
      <c r="B336" s="45" t="s">
        <v>393</v>
      </c>
      <c r="C336" s="46" t="s">
        <v>395</v>
      </c>
      <c r="D336" s="47"/>
      <c r="E336" s="47" t="s">
        <v>702</v>
      </c>
      <c r="F336" s="47"/>
      <c r="H336" s="5"/>
    </row>
    <row r="337" spans="1:8" s="28" customFormat="1" x14ac:dyDescent="0.2">
      <c r="A337" s="45">
        <v>922</v>
      </c>
      <c r="B337" s="45" t="s">
        <v>703</v>
      </c>
      <c r="C337" s="46" t="s">
        <v>396</v>
      </c>
      <c r="D337" s="47" t="s">
        <v>397</v>
      </c>
      <c r="E337" s="56"/>
      <c r="F337" s="47">
        <v>1</v>
      </c>
      <c r="H337" s="5"/>
    </row>
    <row r="338" spans="1:8" s="28" customFormat="1" x14ac:dyDescent="0.2">
      <c r="A338" s="45">
        <v>1537</v>
      </c>
      <c r="B338" s="45" t="s">
        <v>703</v>
      </c>
      <c r="C338" s="46" t="s">
        <v>398</v>
      </c>
      <c r="D338" s="47" t="s">
        <v>397</v>
      </c>
      <c r="E338" s="49"/>
      <c r="F338" s="47">
        <v>1</v>
      </c>
      <c r="H338" s="5"/>
    </row>
    <row r="339" spans="1:8" s="28" customFormat="1" x14ac:dyDescent="0.2">
      <c r="A339" s="45">
        <v>1555</v>
      </c>
      <c r="B339" s="45" t="s">
        <v>703</v>
      </c>
      <c r="C339" s="46" t="s">
        <v>399</v>
      </c>
      <c r="D339" s="47" t="s">
        <v>400</v>
      </c>
      <c r="E339" s="49"/>
      <c r="F339" s="47"/>
      <c r="H339" s="5"/>
    </row>
    <row r="340" spans="1:8" s="28" customFormat="1" x14ac:dyDescent="0.2">
      <c r="A340" s="45">
        <v>1465</v>
      </c>
      <c r="B340" s="45" t="s">
        <v>703</v>
      </c>
      <c r="C340" s="46" t="s">
        <v>401</v>
      </c>
      <c r="D340" s="47"/>
      <c r="E340" s="47" t="s">
        <v>691</v>
      </c>
      <c r="F340" s="47"/>
      <c r="H340" s="5"/>
    </row>
    <row r="341" spans="1:8" s="28" customFormat="1" x14ac:dyDescent="0.2">
      <c r="A341" s="45">
        <v>1466</v>
      </c>
      <c r="B341" s="45" t="s">
        <v>703</v>
      </c>
      <c r="C341" s="46" t="s">
        <v>402</v>
      </c>
      <c r="D341" s="47"/>
      <c r="E341" s="47" t="s">
        <v>691</v>
      </c>
      <c r="F341" s="47"/>
      <c r="H341" s="5"/>
    </row>
    <row r="342" spans="1:8" s="28" customFormat="1" x14ac:dyDescent="0.2">
      <c r="A342" s="45">
        <v>933</v>
      </c>
      <c r="B342" s="45" t="s">
        <v>703</v>
      </c>
      <c r="C342" s="46" t="s">
        <v>403</v>
      </c>
      <c r="D342" s="47"/>
      <c r="E342" s="47" t="s">
        <v>645</v>
      </c>
      <c r="F342" s="47"/>
      <c r="H342" s="5"/>
    </row>
    <row r="343" spans="1:8" x14ac:dyDescent="0.2">
      <c r="A343" s="45">
        <v>935</v>
      </c>
      <c r="B343" s="45" t="s">
        <v>703</v>
      </c>
      <c r="C343" s="46" t="s">
        <v>404</v>
      </c>
      <c r="D343" s="47"/>
      <c r="E343" s="47" t="s">
        <v>692</v>
      </c>
      <c r="F343" s="47"/>
    </row>
    <row r="344" spans="1:8" x14ac:dyDescent="0.2">
      <c r="A344" s="45">
        <v>1170</v>
      </c>
      <c r="B344" s="45" t="s">
        <v>703</v>
      </c>
      <c r="C344" s="46" t="s">
        <v>405</v>
      </c>
      <c r="D344" s="47"/>
      <c r="E344" s="47" t="s">
        <v>704</v>
      </c>
      <c r="F344" s="47"/>
    </row>
    <row r="345" spans="1:8" x14ac:dyDescent="0.2">
      <c r="A345" s="45">
        <v>936</v>
      </c>
      <c r="B345" s="45" t="s">
        <v>705</v>
      </c>
      <c r="C345" s="46" t="s">
        <v>406</v>
      </c>
      <c r="D345" s="47" t="s">
        <v>44</v>
      </c>
      <c r="E345" s="49"/>
      <c r="F345" s="47"/>
    </row>
    <row r="346" spans="1:8" x14ac:dyDescent="0.2">
      <c r="A346" s="45">
        <v>937</v>
      </c>
      <c r="B346" s="45" t="s">
        <v>705</v>
      </c>
      <c r="C346" s="46" t="s">
        <v>406</v>
      </c>
      <c r="D346" s="47" t="s">
        <v>407</v>
      </c>
      <c r="E346" s="49"/>
      <c r="F346" s="47"/>
    </row>
    <row r="347" spans="1:8" x14ac:dyDescent="0.2">
      <c r="A347" s="45">
        <v>941</v>
      </c>
      <c r="B347" s="45" t="s">
        <v>706</v>
      </c>
      <c r="C347" s="46" t="s">
        <v>408</v>
      </c>
      <c r="D347" s="47" t="s">
        <v>42</v>
      </c>
      <c r="E347" s="49"/>
      <c r="F347" s="47"/>
    </row>
    <row r="348" spans="1:8" x14ac:dyDescent="0.2">
      <c r="A348" s="45">
        <v>942</v>
      </c>
      <c r="B348" s="45" t="s">
        <v>706</v>
      </c>
      <c r="C348" s="46" t="s">
        <v>409</v>
      </c>
      <c r="D348" s="47" t="s">
        <v>44</v>
      </c>
      <c r="E348" s="58"/>
      <c r="F348" s="47">
        <v>2</v>
      </c>
    </row>
    <row r="349" spans="1:8" x14ac:dyDescent="0.2">
      <c r="A349" s="45">
        <v>1431</v>
      </c>
      <c r="B349" s="45" t="s">
        <v>410</v>
      </c>
      <c r="C349" s="46" t="s">
        <v>411</v>
      </c>
      <c r="D349" s="47"/>
      <c r="E349" s="47" t="s">
        <v>700</v>
      </c>
      <c r="F349" s="47"/>
    </row>
    <row r="350" spans="1:8" x14ac:dyDescent="0.2">
      <c r="A350" s="45">
        <v>1432</v>
      </c>
      <c r="B350" s="45" t="s">
        <v>410</v>
      </c>
      <c r="C350" s="46" t="s">
        <v>412</v>
      </c>
      <c r="D350" s="47"/>
      <c r="E350" s="47" t="s">
        <v>700</v>
      </c>
      <c r="F350" s="47"/>
    </row>
    <row r="351" spans="1:8" x14ac:dyDescent="0.2">
      <c r="A351" s="45">
        <v>1336</v>
      </c>
      <c r="B351" s="45" t="s">
        <v>707</v>
      </c>
      <c r="C351" s="46" t="s">
        <v>413</v>
      </c>
      <c r="D351" s="47" t="s">
        <v>42</v>
      </c>
      <c r="E351" s="49"/>
      <c r="F351" s="47"/>
    </row>
    <row r="352" spans="1:8" x14ac:dyDescent="0.2">
      <c r="A352" s="45">
        <v>1517</v>
      </c>
      <c r="B352" s="45" t="s">
        <v>707</v>
      </c>
      <c r="C352" s="46" t="s">
        <v>414</v>
      </c>
      <c r="D352" s="47" t="s">
        <v>42</v>
      </c>
      <c r="E352" s="49"/>
      <c r="F352" s="47"/>
    </row>
    <row r="353" spans="1:8" x14ac:dyDescent="0.2">
      <c r="A353" s="45">
        <v>1337</v>
      </c>
      <c r="B353" s="45" t="s">
        <v>707</v>
      </c>
      <c r="C353" s="46" t="s">
        <v>415</v>
      </c>
      <c r="D353" s="47"/>
      <c r="E353" s="47" t="s">
        <v>696</v>
      </c>
      <c r="F353" s="47"/>
    </row>
    <row r="354" spans="1:8" x14ac:dyDescent="0.2">
      <c r="A354" s="45">
        <v>1338</v>
      </c>
      <c r="B354" s="45" t="s">
        <v>707</v>
      </c>
      <c r="C354" s="46" t="s">
        <v>416</v>
      </c>
      <c r="D354" s="47"/>
      <c r="E354" s="47" t="s">
        <v>651</v>
      </c>
      <c r="F354" s="47"/>
    </row>
    <row r="355" spans="1:8" x14ac:dyDescent="0.2">
      <c r="A355" s="45">
        <v>129</v>
      </c>
      <c r="B355" s="45" t="s">
        <v>708</v>
      </c>
      <c r="C355" s="46" t="s">
        <v>417</v>
      </c>
      <c r="D355" s="47"/>
      <c r="E355" s="47" t="s">
        <v>637</v>
      </c>
      <c r="F355" s="47"/>
    </row>
    <row r="356" spans="1:8" x14ac:dyDescent="0.2">
      <c r="A356" s="45">
        <v>431</v>
      </c>
      <c r="B356" s="45" t="s">
        <v>709</v>
      </c>
      <c r="C356" s="46" t="s">
        <v>418</v>
      </c>
      <c r="D356" s="47"/>
      <c r="E356" s="47" t="s">
        <v>629</v>
      </c>
      <c r="F356" s="47"/>
    </row>
    <row r="357" spans="1:8" x14ac:dyDescent="0.2">
      <c r="A357" s="45">
        <v>382</v>
      </c>
      <c r="B357" s="45" t="s">
        <v>709</v>
      </c>
      <c r="C357" s="46" t="s">
        <v>419</v>
      </c>
      <c r="D357" s="47"/>
      <c r="E357" s="47" t="s">
        <v>638</v>
      </c>
      <c r="F357" s="47"/>
    </row>
    <row r="358" spans="1:8" s="28" customFormat="1" ht="11.25" customHeight="1" x14ac:dyDescent="0.2">
      <c r="A358" s="45">
        <v>434</v>
      </c>
      <c r="B358" s="45" t="s">
        <v>709</v>
      </c>
      <c r="C358" s="46" t="s">
        <v>420</v>
      </c>
      <c r="D358" s="47"/>
      <c r="E358" s="47" t="s">
        <v>638</v>
      </c>
      <c r="F358" s="47"/>
      <c r="H358" s="5"/>
    </row>
    <row r="359" spans="1:8" s="28" customFormat="1" x14ac:dyDescent="0.2">
      <c r="A359" s="45">
        <v>822</v>
      </c>
      <c r="B359" s="45" t="s">
        <v>709</v>
      </c>
      <c r="C359" s="46" t="s">
        <v>421</v>
      </c>
      <c r="D359" s="47"/>
      <c r="E359" s="47" t="s">
        <v>653</v>
      </c>
      <c r="F359" s="47"/>
      <c r="H359" s="5"/>
    </row>
    <row r="360" spans="1:8" s="28" customFormat="1" x14ac:dyDescent="0.2">
      <c r="A360" s="45">
        <v>1261</v>
      </c>
      <c r="B360" s="45" t="s">
        <v>709</v>
      </c>
      <c r="C360" s="46" t="s">
        <v>422</v>
      </c>
      <c r="D360" s="47"/>
      <c r="E360" s="47" t="s">
        <v>631</v>
      </c>
      <c r="F360" s="47"/>
      <c r="H360" s="5"/>
    </row>
    <row r="361" spans="1:8" s="28" customFormat="1" x14ac:dyDescent="0.2">
      <c r="A361" s="45">
        <v>435</v>
      </c>
      <c r="B361" s="45" t="s">
        <v>709</v>
      </c>
      <c r="C361" s="46" t="s">
        <v>423</v>
      </c>
      <c r="D361" s="47"/>
      <c r="E361" s="47" t="s">
        <v>631</v>
      </c>
      <c r="F361" s="47"/>
      <c r="H361" s="5"/>
    </row>
    <row r="362" spans="1:8" s="28" customFormat="1" x14ac:dyDescent="0.2">
      <c r="A362" s="45">
        <v>774</v>
      </c>
      <c r="B362" s="45" t="s">
        <v>709</v>
      </c>
      <c r="C362" s="46" t="s">
        <v>424</v>
      </c>
      <c r="D362" s="47"/>
      <c r="E362" s="47" t="s">
        <v>645</v>
      </c>
      <c r="F362" s="47"/>
      <c r="H362" s="5"/>
    </row>
    <row r="363" spans="1:8" s="28" customFormat="1" x14ac:dyDescent="0.2">
      <c r="A363" s="45">
        <v>779</v>
      </c>
      <c r="B363" s="45" t="s">
        <v>709</v>
      </c>
      <c r="C363" s="46" t="s">
        <v>425</v>
      </c>
      <c r="D363" s="47"/>
      <c r="E363" s="47" t="s">
        <v>700</v>
      </c>
      <c r="F363" s="47"/>
      <c r="H363" s="5"/>
    </row>
    <row r="364" spans="1:8" s="28" customFormat="1" x14ac:dyDescent="0.2">
      <c r="A364" s="45">
        <v>1497</v>
      </c>
      <c r="B364" s="45" t="s">
        <v>426</v>
      </c>
      <c r="C364" s="46" t="s">
        <v>230</v>
      </c>
      <c r="D364" s="47"/>
      <c r="E364" s="47" t="s">
        <v>629</v>
      </c>
      <c r="F364" s="47"/>
      <c r="H364" s="5"/>
    </row>
    <row r="365" spans="1:8" s="28" customFormat="1" x14ac:dyDescent="0.2">
      <c r="A365" s="45">
        <v>1498</v>
      </c>
      <c r="B365" s="45" t="s">
        <v>426</v>
      </c>
      <c r="C365" s="46" t="s">
        <v>239</v>
      </c>
      <c r="D365" s="47"/>
      <c r="E365" s="47" t="s">
        <v>623</v>
      </c>
      <c r="F365" s="47"/>
      <c r="H365" s="5"/>
    </row>
    <row r="366" spans="1:8" s="28" customFormat="1" x14ac:dyDescent="0.2">
      <c r="A366" s="45">
        <v>1499</v>
      </c>
      <c r="B366" s="45" t="s">
        <v>426</v>
      </c>
      <c r="C366" s="46" t="s">
        <v>427</v>
      </c>
      <c r="D366" s="47"/>
      <c r="E366" s="47" t="s">
        <v>633</v>
      </c>
      <c r="F366" s="47"/>
      <c r="H366" s="5"/>
    </row>
    <row r="367" spans="1:8" s="28" customFormat="1" x14ac:dyDescent="0.2">
      <c r="A367" s="45">
        <v>1500</v>
      </c>
      <c r="B367" s="45" t="s">
        <v>426</v>
      </c>
      <c r="C367" s="46" t="s">
        <v>378</v>
      </c>
      <c r="D367" s="47"/>
      <c r="E367" s="47" t="s">
        <v>653</v>
      </c>
      <c r="F367" s="47"/>
      <c r="H367" s="5"/>
    </row>
    <row r="368" spans="1:8" s="28" customFormat="1" x14ac:dyDescent="0.2">
      <c r="A368" s="45">
        <v>1544</v>
      </c>
      <c r="B368" s="45" t="s">
        <v>426</v>
      </c>
      <c r="C368" s="46" t="s">
        <v>428</v>
      </c>
      <c r="D368" s="47"/>
      <c r="E368" s="47" t="s">
        <v>639</v>
      </c>
      <c r="F368" s="47"/>
      <c r="H368" s="5"/>
    </row>
    <row r="369" spans="1:8" s="28" customFormat="1" x14ac:dyDescent="0.2">
      <c r="A369" s="45">
        <v>1319</v>
      </c>
      <c r="B369" s="45" t="s">
        <v>429</v>
      </c>
      <c r="C369" s="46" t="s">
        <v>430</v>
      </c>
      <c r="D369" s="47"/>
      <c r="E369" s="47" t="s">
        <v>629</v>
      </c>
      <c r="F369" s="47"/>
      <c r="H369" s="5"/>
    </row>
    <row r="370" spans="1:8" s="28" customFormat="1" x14ac:dyDescent="0.2">
      <c r="A370" s="45">
        <v>1316</v>
      </c>
      <c r="B370" s="45" t="s">
        <v>429</v>
      </c>
      <c r="C370" s="46" t="s">
        <v>431</v>
      </c>
      <c r="D370" s="47"/>
      <c r="E370" s="47" t="s">
        <v>696</v>
      </c>
      <c r="F370" s="47"/>
      <c r="H370" s="5"/>
    </row>
    <row r="371" spans="1:8" s="28" customFormat="1" x14ac:dyDescent="0.2">
      <c r="A371" s="45">
        <v>1366</v>
      </c>
      <c r="B371" s="45" t="s">
        <v>429</v>
      </c>
      <c r="C371" s="46" t="s">
        <v>432</v>
      </c>
      <c r="D371" s="47"/>
      <c r="E371" s="47" t="s">
        <v>630</v>
      </c>
      <c r="F371" s="47"/>
      <c r="H371" s="5"/>
    </row>
    <row r="372" spans="1:8" s="28" customFormat="1" x14ac:dyDescent="0.2">
      <c r="A372" s="45">
        <v>1372</v>
      </c>
      <c r="B372" s="45" t="s">
        <v>429</v>
      </c>
      <c r="C372" s="46" t="s">
        <v>433</v>
      </c>
      <c r="D372" s="47"/>
      <c r="E372" s="47" t="s">
        <v>642</v>
      </c>
      <c r="F372" s="47"/>
      <c r="H372" s="5"/>
    </row>
    <row r="373" spans="1:8" s="28" customFormat="1" x14ac:dyDescent="0.2">
      <c r="A373" s="45">
        <v>1374</v>
      </c>
      <c r="B373" s="45" t="s">
        <v>434</v>
      </c>
      <c r="C373" s="46" t="s">
        <v>435</v>
      </c>
      <c r="D373" s="47" t="s">
        <v>42</v>
      </c>
      <c r="E373" s="49"/>
      <c r="F373" s="47"/>
      <c r="H373" s="5"/>
    </row>
    <row r="374" spans="1:8" s="28" customFormat="1" x14ac:dyDescent="0.2">
      <c r="A374" s="45">
        <v>1444</v>
      </c>
      <c r="B374" s="45" t="s">
        <v>434</v>
      </c>
      <c r="C374" s="46" t="s">
        <v>436</v>
      </c>
      <c r="D374" s="47" t="s">
        <v>375</v>
      </c>
      <c r="E374" s="49"/>
      <c r="F374" s="47"/>
      <c r="H374" s="5"/>
    </row>
    <row r="375" spans="1:8" s="28" customFormat="1" x14ac:dyDescent="0.2">
      <c r="A375" s="45">
        <v>1506</v>
      </c>
      <c r="B375" s="45" t="s">
        <v>434</v>
      </c>
      <c r="C375" s="46" t="s">
        <v>437</v>
      </c>
      <c r="D375" s="47" t="s">
        <v>375</v>
      </c>
      <c r="E375" s="49"/>
      <c r="F375" s="47"/>
      <c r="H375" s="5"/>
    </row>
    <row r="376" spans="1:8" s="28" customFormat="1" x14ac:dyDescent="0.2">
      <c r="A376" s="45">
        <v>503</v>
      </c>
      <c r="B376" s="45" t="s">
        <v>434</v>
      </c>
      <c r="C376" s="46" t="s">
        <v>438</v>
      </c>
      <c r="D376" s="47"/>
      <c r="E376" s="47" t="s">
        <v>629</v>
      </c>
      <c r="F376" s="47"/>
      <c r="H376" s="5"/>
    </row>
    <row r="377" spans="1:8" s="28" customFormat="1" x14ac:dyDescent="0.2">
      <c r="A377" s="45">
        <v>1153</v>
      </c>
      <c r="B377" s="45" t="s">
        <v>434</v>
      </c>
      <c r="C377" s="46" t="s">
        <v>439</v>
      </c>
      <c r="D377" s="47"/>
      <c r="E377" s="47" t="s">
        <v>629</v>
      </c>
      <c r="F377" s="47"/>
      <c r="H377" s="5"/>
    </row>
    <row r="378" spans="1:8" s="28" customFormat="1" x14ac:dyDescent="0.2">
      <c r="A378" s="45">
        <v>1294</v>
      </c>
      <c r="B378" s="45" t="s">
        <v>434</v>
      </c>
      <c r="C378" s="46" t="s">
        <v>440</v>
      </c>
      <c r="D378" s="47"/>
      <c r="E378" s="47" t="s">
        <v>629</v>
      </c>
      <c r="F378" s="47"/>
      <c r="H378" s="5"/>
    </row>
    <row r="379" spans="1:8" s="28" customFormat="1" x14ac:dyDescent="0.2">
      <c r="A379" s="45">
        <v>1376</v>
      </c>
      <c r="B379" s="45" t="s">
        <v>434</v>
      </c>
      <c r="C379" s="46" t="s">
        <v>441</v>
      </c>
      <c r="D379" s="47"/>
      <c r="E379" s="47" t="s">
        <v>629</v>
      </c>
      <c r="F379" s="47"/>
      <c r="H379" s="5"/>
    </row>
    <row r="380" spans="1:8" s="28" customFormat="1" x14ac:dyDescent="0.2">
      <c r="A380" s="45">
        <v>485</v>
      </c>
      <c r="B380" s="45" t="s">
        <v>434</v>
      </c>
      <c r="C380" s="46" t="s">
        <v>442</v>
      </c>
      <c r="D380" s="47"/>
      <c r="E380" s="47" t="s">
        <v>629</v>
      </c>
      <c r="F380" s="47"/>
      <c r="H380" s="5"/>
    </row>
    <row r="381" spans="1:8" s="28" customFormat="1" x14ac:dyDescent="0.2">
      <c r="A381" s="45">
        <v>1443</v>
      </c>
      <c r="B381" s="45" t="s">
        <v>434</v>
      </c>
      <c r="C381" s="46" t="s">
        <v>443</v>
      </c>
      <c r="D381" s="47"/>
      <c r="E381" s="47" t="s">
        <v>641</v>
      </c>
      <c r="F381" s="47"/>
      <c r="H381" s="5"/>
    </row>
    <row r="382" spans="1:8" s="28" customFormat="1" x14ac:dyDescent="0.2">
      <c r="A382" s="45">
        <v>1373</v>
      </c>
      <c r="B382" s="45" t="s">
        <v>434</v>
      </c>
      <c r="C382" s="46" t="s">
        <v>444</v>
      </c>
      <c r="D382" s="47"/>
      <c r="E382" s="47" t="s">
        <v>649</v>
      </c>
      <c r="F382" s="47"/>
      <c r="H382" s="5"/>
    </row>
    <row r="383" spans="1:8" s="28" customFormat="1" x14ac:dyDescent="0.2">
      <c r="A383" s="45">
        <v>1375</v>
      </c>
      <c r="B383" s="45" t="s">
        <v>434</v>
      </c>
      <c r="C383" s="46" t="s">
        <v>445</v>
      </c>
      <c r="D383" s="47"/>
      <c r="E383" s="47" t="s">
        <v>696</v>
      </c>
      <c r="F383" s="47"/>
      <c r="H383" s="5"/>
    </row>
    <row r="384" spans="1:8" s="28" customFormat="1" x14ac:dyDescent="0.2">
      <c r="A384" s="45">
        <v>676</v>
      </c>
      <c r="B384" s="45" t="s">
        <v>446</v>
      </c>
      <c r="C384" s="46" t="s">
        <v>230</v>
      </c>
      <c r="D384" s="47"/>
      <c r="E384" s="47" t="s">
        <v>629</v>
      </c>
      <c r="F384" s="47"/>
      <c r="H384" s="5"/>
    </row>
    <row r="385" spans="1:8" s="28" customFormat="1" x14ac:dyDescent="0.2">
      <c r="A385" s="45">
        <v>711</v>
      </c>
      <c r="B385" s="45" t="s">
        <v>447</v>
      </c>
      <c r="C385" s="46" t="s">
        <v>448</v>
      </c>
      <c r="D385" s="47"/>
      <c r="E385" s="47" t="s">
        <v>628</v>
      </c>
      <c r="F385" s="47"/>
      <c r="H385" s="5"/>
    </row>
    <row r="386" spans="1:8" s="28" customFormat="1" x14ac:dyDescent="0.2">
      <c r="A386" s="45">
        <v>101</v>
      </c>
      <c r="B386" s="45" t="s">
        <v>710</v>
      </c>
      <c r="C386" s="46" t="s">
        <v>449</v>
      </c>
      <c r="D386" s="47"/>
      <c r="E386" s="47" t="s">
        <v>629</v>
      </c>
      <c r="F386" s="47"/>
      <c r="H386" s="5"/>
    </row>
    <row r="387" spans="1:8" s="28" customFormat="1" x14ac:dyDescent="0.2">
      <c r="A387" s="45">
        <v>103</v>
      </c>
      <c r="B387" s="45" t="s">
        <v>710</v>
      </c>
      <c r="C387" s="46" t="s">
        <v>450</v>
      </c>
      <c r="D387" s="47"/>
      <c r="E387" s="47" t="s">
        <v>629</v>
      </c>
      <c r="F387" s="47"/>
      <c r="H387" s="5"/>
    </row>
    <row r="388" spans="1:8" s="28" customFormat="1" x14ac:dyDescent="0.2">
      <c r="A388" s="45">
        <v>105</v>
      </c>
      <c r="B388" s="45" t="s">
        <v>710</v>
      </c>
      <c r="C388" s="46" t="s">
        <v>438</v>
      </c>
      <c r="D388" s="47"/>
      <c r="E388" s="47" t="s">
        <v>629</v>
      </c>
      <c r="F388" s="47"/>
      <c r="H388" s="5"/>
    </row>
    <row r="389" spans="1:8" s="28" customFormat="1" x14ac:dyDescent="0.2">
      <c r="A389" s="45">
        <v>106</v>
      </c>
      <c r="B389" s="45" t="s">
        <v>710</v>
      </c>
      <c r="C389" s="46" t="s">
        <v>238</v>
      </c>
      <c r="D389" s="47"/>
      <c r="E389" s="47" t="s">
        <v>629</v>
      </c>
      <c r="F389" s="47"/>
      <c r="H389" s="5"/>
    </row>
    <row r="390" spans="1:8" s="28" customFormat="1" x14ac:dyDescent="0.2">
      <c r="A390" s="45">
        <v>107</v>
      </c>
      <c r="B390" s="45" t="s">
        <v>711</v>
      </c>
      <c r="C390" s="46" t="s">
        <v>451</v>
      </c>
      <c r="D390" s="47" t="s">
        <v>452</v>
      </c>
      <c r="E390" s="49"/>
      <c r="F390" s="47"/>
      <c r="H390" s="5"/>
    </row>
    <row r="391" spans="1:8" s="28" customFormat="1" x14ac:dyDescent="0.2">
      <c r="A391" s="45">
        <v>1335</v>
      </c>
      <c r="B391" s="45" t="s">
        <v>711</v>
      </c>
      <c r="C391" s="46" t="s">
        <v>453</v>
      </c>
      <c r="D391" s="47" t="s">
        <v>452</v>
      </c>
      <c r="E391" s="49"/>
      <c r="F391" s="47"/>
      <c r="H391" s="5"/>
    </row>
    <row r="392" spans="1:8" s="28" customFormat="1" x14ac:dyDescent="0.2">
      <c r="A392" s="45">
        <v>110</v>
      </c>
      <c r="B392" s="45" t="s">
        <v>711</v>
      </c>
      <c r="C392" s="46" t="s">
        <v>454</v>
      </c>
      <c r="D392" s="47"/>
      <c r="E392" s="47" t="s">
        <v>629</v>
      </c>
      <c r="F392" s="47"/>
      <c r="H392" s="5"/>
    </row>
    <row r="393" spans="1:8" s="28" customFormat="1" x14ac:dyDescent="0.2">
      <c r="A393" s="45">
        <v>108</v>
      </c>
      <c r="B393" s="45" t="s">
        <v>711</v>
      </c>
      <c r="C393" s="46" t="s">
        <v>444</v>
      </c>
      <c r="D393" s="47"/>
      <c r="E393" s="47" t="s">
        <v>642</v>
      </c>
      <c r="F393" s="47"/>
      <c r="H393" s="5"/>
    </row>
    <row r="394" spans="1:8" s="28" customFormat="1" x14ac:dyDescent="0.2">
      <c r="A394" s="45">
        <v>111</v>
      </c>
      <c r="B394" s="45" t="s">
        <v>711</v>
      </c>
      <c r="C394" s="46" t="s">
        <v>455</v>
      </c>
      <c r="D394" s="47"/>
      <c r="E394" s="47" t="s">
        <v>642</v>
      </c>
      <c r="F394" s="47"/>
      <c r="H394" s="5"/>
    </row>
    <row r="395" spans="1:8" s="28" customFormat="1" ht="15" customHeight="1" x14ac:dyDescent="0.2">
      <c r="A395" s="45">
        <v>134</v>
      </c>
      <c r="B395" s="45" t="s">
        <v>456</v>
      </c>
      <c r="C395" s="46" t="s">
        <v>457</v>
      </c>
      <c r="D395" s="47"/>
      <c r="E395" s="47" t="s">
        <v>625</v>
      </c>
      <c r="F395" s="47"/>
      <c r="H395" s="5"/>
    </row>
    <row r="396" spans="1:8" s="28" customFormat="1" ht="15" customHeight="1" x14ac:dyDescent="0.2">
      <c r="A396" s="45">
        <v>721</v>
      </c>
      <c r="B396" s="45" t="s">
        <v>456</v>
      </c>
      <c r="C396" s="46" t="s">
        <v>458</v>
      </c>
      <c r="D396" s="47"/>
      <c r="E396" s="47" t="s">
        <v>625</v>
      </c>
      <c r="F396" s="47"/>
      <c r="H396" s="5"/>
    </row>
    <row r="397" spans="1:8" s="28" customFormat="1" ht="15" customHeight="1" x14ac:dyDescent="0.2">
      <c r="A397" s="45">
        <v>717</v>
      </c>
      <c r="B397" s="45" t="s">
        <v>456</v>
      </c>
      <c r="C397" s="46" t="s">
        <v>459</v>
      </c>
      <c r="D397" s="47"/>
      <c r="E397" s="47" t="s">
        <v>654</v>
      </c>
      <c r="F397" s="47"/>
      <c r="H397" s="5"/>
    </row>
    <row r="398" spans="1:8" s="28" customFormat="1" ht="15" customHeight="1" x14ac:dyDescent="0.2">
      <c r="A398" s="45">
        <v>1301</v>
      </c>
      <c r="B398" s="45" t="s">
        <v>456</v>
      </c>
      <c r="C398" s="46" t="s">
        <v>460</v>
      </c>
      <c r="D398" s="47"/>
      <c r="E398" s="47" t="s">
        <v>654</v>
      </c>
      <c r="F398" s="47"/>
      <c r="H398" s="5"/>
    </row>
    <row r="399" spans="1:8" s="28" customFormat="1" ht="15" customHeight="1" x14ac:dyDescent="0.2">
      <c r="A399" s="45">
        <v>1250</v>
      </c>
      <c r="B399" s="45" t="s">
        <v>456</v>
      </c>
      <c r="C399" s="46" t="s">
        <v>461</v>
      </c>
      <c r="D399" s="47"/>
      <c r="E399" s="47" t="s">
        <v>654</v>
      </c>
      <c r="F399" s="47"/>
      <c r="H399" s="5"/>
    </row>
    <row r="400" spans="1:8" s="28" customFormat="1" ht="15" customHeight="1" x14ac:dyDescent="0.2">
      <c r="A400" s="45">
        <v>1395</v>
      </c>
      <c r="B400" s="45" t="s">
        <v>456</v>
      </c>
      <c r="C400" s="46" t="s">
        <v>462</v>
      </c>
      <c r="D400" s="47"/>
      <c r="E400" s="47" t="s">
        <v>654</v>
      </c>
      <c r="F400" s="47"/>
      <c r="H400" s="5"/>
    </row>
    <row r="401" spans="1:8" s="28" customFormat="1" ht="15" customHeight="1" x14ac:dyDescent="0.2">
      <c r="A401" s="45">
        <v>1348</v>
      </c>
      <c r="B401" s="45" t="s">
        <v>456</v>
      </c>
      <c r="C401" s="46" t="s">
        <v>463</v>
      </c>
      <c r="D401" s="47"/>
      <c r="E401" s="47" t="s">
        <v>632</v>
      </c>
      <c r="F401" s="47"/>
      <c r="H401" s="5"/>
    </row>
    <row r="402" spans="1:8" s="28" customFormat="1" ht="15" customHeight="1" x14ac:dyDescent="0.2">
      <c r="A402" s="45">
        <v>1349</v>
      </c>
      <c r="B402" s="45" t="s">
        <v>464</v>
      </c>
      <c r="C402" s="46" t="s">
        <v>465</v>
      </c>
      <c r="D402" s="47"/>
      <c r="E402" s="47" t="s">
        <v>624</v>
      </c>
      <c r="F402" s="47"/>
      <c r="H402" s="5"/>
    </row>
    <row r="403" spans="1:8" s="28" customFormat="1" ht="15" customHeight="1" x14ac:dyDescent="0.2">
      <c r="A403" s="45">
        <v>725</v>
      </c>
      <c r="B403" s="45" t="s">
        <v>464</v>
      </c>
      <c r="C403" s="46" t="s">
        <v>466</v>
      </c>
      <c r="D403" s="47"/>
      <c r="E403" s="47" t="s">
        <v>712</v>
      </c>
      <c r="F403" s="47"/>
      <c r="H403" s="5"/>
    </row>
    <row r="404" spans="1:8" s="28" customFormat="1" ht="15" customHeight="1" x14ac:dyDescent="0.2">
      <c r="A404" s="45">
        <v>1350</v>
      </c>
      <c r="B404" s="45" t="s">
        <v>464</v>
      </c>
      <c r="C404" s="46" t="s">
        <v>430</v>
      </c>
      <c r="D404" s="47"/>
      <c r="E404" s="47" t="s">
        <v>700</v>
      </c>
      <c r="F404" s="47"/>
      <c r="H404" s="5"/>
    </row>
    <row r="405" spans="1:8" s="28" customFormat="1" ht="15" customHeight="1" x14ac:dyDescent="0.2">
      <c r="A405" s="45">
        <v>1419</v>
      </c>
      <c r="B405" s="45" t="s">
        <v>464</v>
      </c>
      <c r="C405" s="46" t="s">
        <v>467</v>
      </c>
      <c r="D405" s="47"/>
      <c r="E405" s="47" t="s">
        <v>700</v>
      </c>
      <c r="F405" s="47"/>
      <c r="H405" s="5"/>
    </row>
    <row r="406" spans="1:8" s="28" customFormat="1" x14ac:dyDescent="0.2">
      <c r="A406" s="45">
        <v>1420</v>
      </c>
      <c r="B406" s="45" t="s">
        <v>464</v>
      </c>
      <c r="C406" s="46" t="s">
        <v>411</v>
      </c>
      <c r="D406" s="47"/>
      <c r="E406" s="47" t="s">
        <v>700</v>
      </c>
      <c r="F406" s="47"/>
      <c r="H406" s="5"/>
    </row>
    <row r="407" spans="1:8" s="28" customFormat="1" x14ac:dyDescent="0.2">
      <c r="A407" s="45">
        <v>355</v>
      </c>
      <c r="B407" s="45" t="s">
        <v>468</v>
      </c>
      <c r="C407" s="46" t="s">
        <v>469</v>
      </c>
      <c r="D407" s="47"/>
      <c r="E407" s="47" t="s">
        <v>691</v>
      </c>
      <c r="F407" s="47"/>
      <c r="H407" s="5"/>
    </row>
    <row r="408" spans="1:8" s="28" customFormat="1" x14ac:dyDescent="0.2">
      <c r="A408" s="45">
        <v>356</v>
      </c>
      <c r="B408" s="45" t="s">
        <v>468</v>
      </c>
      <c r="C408" s="46" t="s">
        <v>271</v>
      </c>
      <c r="D408" s="47"/>
      <c r="E408" s="47" t="s">
        <v>654</v>
      </c>
      <c r="F408" s="47"/>
      <c r="H408" s="5"/>
    </row>
    <row r="409" spans="1:8" s="28" customFormat="1" x14ac:dyDescent="0.2">
      <c r="A409" s="45">
        <v>1343</v>
      </c>
      <c r="B409" s="45" t="s">
        <v>470</v>
      </c>
      <c r="C409" s="46" t="s">
        <v>230</v>
      </c>
      <c r="D409" s="47"/>
      <c r="E409" s="47" t="s">
        <v>651</v>
      </c>
      <c r="F409" s="47"/>
      <c r="H409" s="5"/>
    </row>
    <row r="410" spans="1:8" s="28" customFormat="1" x14ac:dyDescent="0.2">
      <c r="A410" s="45">
        <v>1371</v>
      </c>
      <c r="B410" s="45" t="s">
        <v>470</v>
      </c>
      <c r="C410" s="46" t="s">
        <v>427</v>
      </c>
      <c r="D410" s="47"/>
      <c r="E410" s="47" t="s">
        <v>626</v>
      </c>
      <c r="F410" s="47"/>
      <c r="H410" s="5"/>
    </row>
    <row r="411" spans="1:8" s="28" customFormat="1" x14ac:dyDescent="0.2">
      <c r="A411" s="45">
        <v>362</v>
      </c>
      <c r="B411" s="45" t="s">
        <v>470</v>
      </c>
      <c r="C411" s="46" t="s">
        <v>267</v>
      </c>
      <c r="D411" s="47"/>
      <c r="E411" s="47" t="s">
        <v>678</v>
      </c>
      <c r="F411" s="47"/>
      <c r="H411" s="5"/>
    </row>
    <row r="412" spans="1:8" s="28" customFormat="1" x14ac:dyDescent="0.2">
      <c r="A412" s="45">
        <v>882</v>
      </c>
      <c r="B412" s="45" t="s">
        <v>471</v>
      </c>
      <c r="C412" s="46" t="s">
        <v>472</v>
      </c>
      <c r="D412" s="47"/>
      <c r="E412" s="47" t="s">
        <v>628</v>
      </c>
      <c r="F412" s="47"/>
      <c r="H412" s="5"/>
    </row>
    <row r="413" spans="1:8" s="28" customFormat="1" x14ac:dyDescent="0.2">
      <c r="A413" s="45">
        <v>883</v>
      </c>
      <c r="B413" s="45" t="s">
        <v>471</v>
      </c>
      <c r="C413" s="46" t="s">
        <v>473</v>
      </c>
      <c r="D413" s="47"/>
      <c r="E413" s="47" t="s">
        <v>628</v>
      </c>
      <c r="F413" s="47"/>
      <c r="H413" s="5"/>
    </row>
    <row r="414" spans="1:8" s="28" customFormat="1" x14ac:dyDescent="0.2">
      <c r="A414" s="45">
        <v>885</v>
      </c>
      <c r="B414" s="45" t="s">
        <v>471</v>
      </c>
      <c r="C414" s="46" t="s">
        <v>474</v>
      </c>
      <c r="D414" s="47"/>
      <c r="E414" s="47" t="s">
        <v>652</v>
      </c>
      <c r="F414" s="47"/>
      <c r="H414" s="5"/>
    </row>
    <row r="415" spans="1:8" s="28" customFormat="1" x14ac:dyDescent="0.2">
      <c r="A415" s="45">
        <v>886</v>
      </c>
      <c r="B415" s="45" t="s">
        <v>471</v>
      </c>
      <c r="C415" s="46" t="s">
        <v>475</v>
      </c>
      <c r="D415" s="47"/>
      <c r="E415" s="47" t="s">
        <v>713</v>
      </c>
      <c r="F415" s="47"/>
      <c r="H415" s="5"/>
    </row>
    <row r="416" spans="1:8" s="28" customFormat="1" x14ac:dyDescent="0.2">
      <c r="A416" s="45">
        <v>1507</v>
      </c>
      <c r="B416" s="45" t="s">
        <v>471</v>
      </c>
      <c r="C416" s="46" t="s">
        <v>476</v>
      </c>
      <c r="D416" s="47"/>
      <c r="E416" s="47" t="s">
        <v>713</v>
      </c>
      <c r="F416" s="47"/>
      <c r="H416" s="5"/>
    </row>
    <row r="417" spans="1:8" s="28" customFormat="1" x14ac:dyDescent="0.2">
      <c r="A417" s="45">
        <v>1399</v>
      </c>
      <c r="B417" s="45" t="s">
        <v>477</v>
      </c>
      <c r="C417" s="46" t="s">
        <v>226</v>
      </c>
      <c r="D417" s="47"/>
      <c r="E417" s="47" t="s">
        <v>640</v>
      </c>
      <c r="F417" s="47"/>
      <c r="H417" s="5"/>
    </row>
    <row r="418" spans="1:8" s="28" customFormat="1" x14ac:dyDescent="0.2">
      <c r="A418" s="45">
        <v>1306</v>
      </c>
      <c r="B418" s="45" t="s">
        <v>477</v>
      </c>
      <c r="C418" s="46" t="s">
        <v>478</v>
      </c>
      <c r="D418" s="47"/>
      <c r="E418" s="47" t="s">
        <v>678</v>
      </c>
      <c r="F418" s="47"/>
      <c r="H418" s="5"/>
    </row>
    <row r="419" spans="1:8" s="28" customFormat="1" x14ac:dyDescent="0.2">
      <c r="A419" s="45">
        <v>1305</v>
      </c>
      <c r="B419" s="45" t="s">
        <v>477</v>
      </c>
      <c r="C419" s="46" t="s">
        <v>479</v>
      </c>
      <c r="D419" s="47"/>
      <c r="E419" s="47" t="s">
        <v>714</v>
      </c>
      <c r="F419" s="47"/>
      <c r="H419" s="5"/>
    </row>
    <row r="420" spans="1:8" s="28" customFormat="1" x14ac:dyDescent="0.2">
      <c r="A420" s="45">
        <v>958</v>
      </c>
      <c r="B420" s="45" t="s">
        <v>480</v>
      </c>
      <c r="C420" s="46" t="s">
        <v>481</v>
      </c>
      <c r="D420" s="47"/>
      <c r="E420" s="47" t="s">
        <v>697</v>
      </c>
      <c r="F420" s="47"/>
      <c r="H420" s="5"/>
    </row>
    <row r="421" spans="1:8" s="28" customFormat="1" x14ac:dyDescent="0.2">
      <c r="A421" s="45">
        <v>955</v>
      </c>
      <c r="B421" s="45" t="s">
        <v>480</v>
      </c>
      <c r="C421" s="46" t="s">
        <v>273</v>
      </c>
      <c r="D421" s="47"/>
      <c r="E421" s="47" t="s">
        <v>697</v>
      </c>
      <c r="F421" s="47"/>
      <c r="H421" s="5"/>
    </row>
    <row r="422" spans="1:8" s="28" customFormat="1" x14ac:dyDescent="0.2">
      <c r="A422" s="45">
        <v>1401</v>
      </c>
      <c r="B422" s="45" t="s">
        <v>480</v>
      </c>
      <c r="C422" s="46" t="s">
        <v>430</v>
      </c>
      <c r="D422" s="47"/>
      <c r="E422" s="47" t="s">
        <v>624</v>
      </c>
      <c r="F422" s="47"/>
      <c r="H422" s="5"/>
    </row>
    <row r="423" spans="1:8" s="28" customFormat="1" x14ac:dyDescent="0.2">
      <c r="A423" s="45">
        <v>953</v>
      </c>
      <c r="B423" s="45" t="s">
        <v>480</v>
      </c>
      <c r="C423" s="46" t="s">
        <v>482</v>
      </c>
      <c r="D423" s="47"/>
      <c r="E423" s="47" t="s">
        <v>625</v>
      </c>
      <c r="F423" s="47"/>
      <c r="H423" s="5"/>
    </row>
    <row r="424" spans="1:8" s="28" customFormat="1" x14ac:dyDescent="0.2">
      <c r="A424" s="45">
        <v>1423</v>
      </c>
      <c r="B424" s="45" t="s">
        <v>483</v>
      </c>
      <c r="C424" s="46" t="s">
        <v>484</v>
      </c>
      <c r="D424" s="47"/>
      <c r="E424" s="49"/>
      <c r="F424" s="47"/>
      <c r="H424" s="5"/>
    </row>
    <row r="425" spans="1:8" s="28" customFormat="1" x14ac:dyDescent="0.2">
      <c r="A425" s="45"/>
      <c r="B425" s="45"/>
      <c r="C425" s="46" t="s">
        <v>485</v>
      </c>
      <c r="D425" s="47" t="s">
        <v>51</v>
      </c>
      <c r="E425" s="49"/>
      <c r="F425" s="47"/>
      <c r="H425" s="5"/>
    </row>
    <row r="426" spans="1:8" s="28" customFormat="1" x14ac:dyDescent="0.2">
      <c r="A426" s="45">
        <v>961</v>
      </c>
      <c r="B426" s="45" t="s">
        <v>483</v>
      </c>
      <c r="C426" s="46" t="s">
        <v>486</v>
      </c>
      <c r="D426" s="47" t="s">
        <v>487</v>
      </c>
      <c r="E426" s="49"/>
      <c r="F426" s="47"/>
      <c r="H426" s="5"/>
    </row>
    <row r="427" spans="1:8" s="28" customFormat="1" x14ac:dyDescent="0.2">
      <c r="A427" s="45">
        <v>962</v>
      </c>
      <c r="B427" s="45" t="s">
        <v>483</v>
      </c>
      <c r="C427" s="46" t="s">
        <v>488</v>
      </c>
      <c r="D427" s="47" t="s">
        <v>489</v>
      </c>
      <c r="E427" s="49"/>
      <c r="F427" s="47"/>
      <c r="H427" s="5"/>
    </row>
    <row r="428" spans="1:8" s="28" customFormat="1" x14ac:dyDescent="0.2">
      <c r="A428" s="45">
        <v>963</v>
      </c>
      <c r="B428" s="45" t="s">
        <v>483</v>
      </c>
      <c r="C428" s="46" t="s">
        <v>490</v>
      </c>
      <c r="D428" s="47" t="s">
        <v>491</v>
      </c>
      <c r="E428" s="49"/>
      <c r="F428" s="47"/>
      <c r="H428" s="5"/>
    </row>
    <row r="429" spans="1:8" s="28" customFormat="1" x14ac:dyDescent="0.2">
      <c r="A429" s="45">
        <v>965</v>
      </c>
      <c r="B429" s="45" t="s">
        <v>483</v>
      </c>
      <c r="C429" s="46" t="s">
        <v>492</v>
      </c>
      <c r="D429" s="47" t="s">
        <v>493</v>
      </c>
      <c r="E429" s="49"/>
      <c r="F429" s="47"/>
      <c r="H429" s="5"/>
    </row>
    <row r="430" spans="1:8" s="28" customFormat="1" x14ac:dyDescent="0.2">
      <c r="A430" s="45">
        <v>966</v>
      </c>
      <c r="B430" s="45" t="s">
        <v>483</v>
      </c>
      <c r="C430" s="46" t="s">
        <v>492</v>
      </c>
      <c r="D430" s="47" t="s">
        <v>494</v>
      </c>
      <c r="E430" s="49"/>
      <c r="F430" s="47"/>
      <c r="H430" s="5"/>
    </row>
    <row r="431" spans="1:8" x14ac:dyDescent="0.2">
      <c r="A431" s="45">
        <v>1424</v>
      </c>
      <c r="B431" s="45" t="s">
        <v>483</v>
      </c>
      <c r="C431" s="46" t="s">
        <v>495</v>
      </c>
      <c r="D431" s="46"/>
      <c r="E431" s="56"/>
      <c r="F431" s="46"/>
    </row>
    <row r="432" spans="1:8" x14ac:dyDescent="0.2">
      <c r="A432" s="45"/>
      <c r="B432" s="45"/>
      <c r="C432" s="46" t="s">
        <v>496</v>
      </c>
      <c r="D432" s="47"/>
      <c r="E432" s="47" t="s">
        <v>629</v>
      </c>
      <c r="F432" s="47"/>
    </row>
    <row r="433" spans="1:8" x14ac:dyDescent="0.2">
      <c r="A433" s="45">
        <v>967</v>
      </c>
      <c r="B433" s="45" t="s">
        <v>483</v>
      </c>
      <c r="C433" s="46" t="s">
        <v>278</v>
      </c>
      <c r="D433" s="47"/>
      <c r="E433" s="47"/>
      <c r="F433" s="47"/>
    </row>
    <row r="434" spans="1:8" x14ac:dyDescent="0.2">
      <c r="A434" s="45"/>
      <c r="B434" s="45"/>
      <c r="C434" s="46" t="s">
        <v>497</v>
      </c>
      <c r="D434" s="47"/>
      <c r="E434" s="47" t="s">
        <v>498</v>
      </c>
      <c r="F434" s="47"/>
    </row>
    <row r="435" spans="1:8" x14ac:dyDescent="0.2">
      <c r="A435" s="45">
        <v>1402</v>
      </c>
      <c r="B435" s="45" t="s">
        <v>483</v>
      </c>
      <c r="C435" s="46" t="s">
        <v>499</v>
      </c>
      <c r="D435" s="47"/>
      <c r="E435" s="47" t="s">
        <v>623</v>
      </c>
      <c r="F435" s="47"/>
    </row>
    <row r="436" spans="1:8" x14ac:dyDescent="0.2">
      <c r="A436" s="45">
        <v>1141</v>
      </c>
      <c r="B436" s="45" t="s">
        <v>500</v>
      </c>
      <c r="C436" s="46" t="s">
        <v>501</v>
      </c>
      <c r="D436" s="47" t="s">
        <v>51</v>
      </c>
      <c r="E436" s="49"/>
      <c r="F436" s="47"/>
    </row>
    <row r="437" spans="1:8" s="28" customFormat="1" x14ac:dyDescent="0.2">
      <c r="A437" s="45">
        <v>968</v>
      </c>
      <c r="B437" s="45" t="s">
        <v>500</v>
      </c>
      <c r="C437" s="46" t="s">
        <v>502</v>
      </c>
      <c r="D437" s="47" t="s">
        <v>53</v>
      </c>
      <c r="E437" s="49"/>
      <c r="F437" s="47"/>
      <c r="H437" s="5"/>
    </row>
    <row r="438" spans="1:8" s="28" customFormat="1" x14ac:dyDescent="0.2">
      <c r="A438" s="45">
        <v>969</v>
      </c>
      <c r="B438" s="45" t="s">
        <v>500</v>
      </c>
      <c r="C438" s="46" t="s">
        <v>503</v>
      </c>
      <c r="D438" s="47" t="s">
        <v>53</v>
      </c>
      <c r="E438" s="49"/>
      <c r="F438" s="47"/>
      <c r="H438" s="5"/>
    </row>
    <row r="439" spans="1:8" s="28" customFormat="1" ht="15" x14ac:dyDescent="0.25">
      <c r="A439" s="45">
        <v>970</v>
      </c>
      <c r="B439" s="45" t="s">
        <v>500</v>
      </c>
      <c r="C439" s="46" t="s">
        <v>504</v>
      </c>
      <c r="D439" s="47" t="s">
        <v>44</v>
      </c>
      <c r="E439" s="59"/>
      <c r="F439" s="47"/>
      <c r="H439" s="5"/>
    </row>
    <row r="440" spans="1:8" s="28" customFormat="1" x14ac:dyDescent="0.2">
      <c r="A440" s="45">
        <v>1202</v>
      </c>
      <c r="B440" s="45" t="s">
        <v>500</v>
      </c>
      <c r="C440" s="46" t="s">
        <v>319</v>
      </c>
      <c r="D440" s="47" t="s">
        <v>63</v>
      </c>
      <c r="E440" s="49"/>
      <c r="F440" s="47">
        <v>2</v>
      </c>
      <c r="H440" s="5"/>
    </row>
    <row r="441" spans="1:8" s="28" customFormat="1" x14ac:dyDescent="0.2">
      <c r="A441" s="45">
        <v>1175</v>
      </c>
      <c r="B441" s="45" t="s">
        <v>500</v>
      </c>
      <c r="C441" s="46" t="s">
        <v>505</v>
      </c>
      <c r="D441" s="47" t="s">
        <v>74</v>
      </c>
      <c r="E441" s="49"/>
      <c r="F441" s="47">
        <v>2</v>
      </c>
      <c r="H441" s="5"/>
    </row>
    <row r="442" spans="1:8" s="28" customFormat="1" x14ac:dyDescent="0.2">
      <c r="A442" s="45">
        <v>1176</v>
      </c>
      <c r="B442" s="45" t="s">
        <v>500</v>
      </c>
      <c r="C442" s="46" t="s">
        <v>505</v>
      </c>
      <c r="D442" s="47" t="s">
        <v>506</v>
      </c>
      <c r="E442" s="49"/>
      <c r="F442" s="47" t="s">
        <v>47</v>
      </c>
      <c r="H442" s="5"/>
    </row>
    <row r="443" spans="1:8" s="28" customFormat="1" x14ac:dyDescent="0.2">
      <c r="A443" s="45">
        <v>1472</v>
      </c>
      <c r="B443" s="45" t="s">
        <v>500</v>
      </c>
      <c r="C443" s="46" t="s">
        <v>507</v>
      </c>
      <c r="D443" s="47"/>
      <c r="E443" s="47" t="s">
        <v>653</v>
      </c>
      <c r="F443" s="47"/>
      <c r="H443" s="5"/>
    </row>
    <row r="444" spans="1:8" s="28" customFormat="1" x14ac:dyDescent="0.2">
      <c r="A444" s="45">
        <v>996</v>
      </c>
      <c r="B444" s="45" t="s">
        <v>508</v>
      </c>
      <c r="C444" s="46" t="s">
        <v>509</v>
      </c>
      <c r="D444" s="47" t="s">
        <v>142</v>
      </c>
      <c r="E444" s="49"/>
      <c r="F444" s="47">
        <v>2</v>
      </c>
      <c r="H444" s="5"/>
    </row>
    <row r="445" spans="1:8" s="28" customFormat="1" x14ac:dyDescent="0.2">
      <c r="A445" s="45">
        <v>998</v>
      </c>
      <c r="B445" s="45" t="s">
        <v>508</v>
      </c>
      <c r="C445" s="46" t="s">
        <v>510</v>
      </c>
      <c r="D445" s="47"/>
      <c r="E445" s="47" t="s">
        <v>641</v>
      </c>
      <c r="F445" s="47"/>
      <c r="H445" s="5"/>
    </row>
    <row r="446" spans="1:8" s="28" customFormat="1" x14ac:dyDescent="0.2">
      <c r="A446" s="45">
        <v>1000</v>
      </c>
      <c r="B446" s="45" t="s">
        <v>508</v>
      </c>
      <c r="C446" s="46" t="s">
        <v>511</v>
      </c>
      <c r="D446" s="47"/>
      <c r="E446" s="47" t="s">
        <v>628</v>
      </c>
      <c r="F446" s="47"/>
      <c r="H446" s="5"/>
    </row>
    <row r="447" spans="1:8" s="28" customFormat="1" x14ac:dyDescent="0.2">
      <c r="A447" s="45">
        <v>1206</v>
      </c>
      <c r="B447" s="45" t="s">
        <v>512</v>
      </c>
      <c r="C447" s="46" t="s">
        <v>513</v>
      </c>
      <c r="D447" s="47"/>
      <c r="E447" s="47" t="s">
        <v>697</v>
      </c>
      <c r="F447" s="47"/>
      <c r="H447" s="5"/>
    </row>
    <row r="448" spans="1:8" s="28" customFormat="1" x14ac:dyDescent="0.2">
      <c r="A448" s="45">
        <v>1003</v>
      </c>
      <c r="B448" s="45" t="s">
        <v>512</v>
      </c>
      <c r="C448" s="46" t="s">
        <v>430</v>
      </c>
      <c r="D448" s="47"/>
      <c r="E448" s="47" t="s">
        <v>697</v>
      </c>
      <c r="F448" s="47"/>
      <c r="H448" s="5"/>
    </row>
    <row r="449" spans="1:8" s="28" customFormat="1" x14ac:dyDescent="0.2">
      <c r="A449" s="45">
        <v>1197</v>
      </c>
      <c r="B449" s="45" t="s">
        <v>512</v>
      </c>
      <c r="C449" s="46" t="s">
        <v>514</v>
      </c>
      <c r="D449" s="47"/>
      <c r="E449" s="47" t="s">
        <v>638</v>
      </c>
      <c r="F449" s="47"/>
      <c r="H449" s="5"/>
    </row>
    <row r="450" spans="1:8" s="28" customFormat="1" ht="14.25" customHeight="1" x14ac:dyDescent="0.2">
      <c r="A450" s="45">
        <v>1473</v>
      </c>
      <c r="B450" s="45" t="s">
        <v>512</v>
      </c>
      <c r="C450" s="46" t="s">
        <v>515</v>
      </c>
      <c r="D450" s="47"/>
      <c r="E450" s="47" t="s">
        <v>647</v>
      </c>
      <c r="F450" s="47"/>
      <c r="H450" s="5"/>
    </row>
    <row r="451" spans="1:8" s="28" customFormat="1" x14ac:dyDescent="0.2">
      <c r="A451" s="45">
        <v>1004</v>
      </c>
      <c r="B451" s="45" t="s">
        <v>512</v>
      </c>
      <c r="C451" s="46" t="s">
        <v>482</v>
      </c>
      <c r="D451" s="47"/>
      <c r="E451" s="47" t="s">
        <v>628</v>
      </c>
      <c r="F451" s="47"/>
      <c r="H451" s="5"/>
    </row>
    <row r="452" spans="1:8" s="28" customFormat="1" x14ac:dyDescent="0.2">
      <c r="A452" s="45">
        <v>1006</v>
      </c>
      <c r="B452" s="45" t="s">
        <v>512</v>
      </c>
      <c r="C452" s="46" t="s">
        <v>516</v>
      </c>
      <c r="D452" s="47"/>
      <c r="E452" s="47" t="s">
        <v>691</v>
      </c>
      <c r="F452" s="47"/>
      <c r="H452" s="5"/>
    </row>
    <row r="453" spans="1:8" s="28" customFormat="1" x14ac:dyDescent="0.2">
      <c r="A453" s="45">
        <v>1475</v>
      </c>
      <c r="B453" s="45" t="s">
        <v>512</v>
      </c>
      <c r="C453" s="46" t="s">
        <v>517</v>
      </c>
      <c r="D453" s="47"/>
      <c r="E453" s="47" t="s">
        <v>631</v>
      </c>
      <c r="F453" s="47"/>
      <c r="H453" s="5"/>
    </row>
    <row r="454" spans="1:8" s="28" customFormat="1" x14ac:dyDescent="0.2">
      <c r="A454" s="45">
        <v>1474</v>
      </c>
      <c r="B454" s="45" t="s">
        <v>512</v>
      </c>
      <c r="C454" s="46" t="s">
        <v>518</v>
      </c>
      <c r="D454" s="47"/>
      <c r="E454" s="47" t="s">
        <v>639</v>
      </c>
      <c r="F454" s="47"/>
      <c r="H454" s="5"/>
    </row>
    <row r="455" spans="1:8" s="28" customFormat="1" x14ac:dyDescent="0.2">
      <c r="A455" s="45">
        <v>1007</v>
      </c>
      <c r="B455" s="45" t="s">
        <v>519</v>
      </c>
      <c r="C455" s="46" t="s">
        <v>520</v>
      </c>
      <c r="D455" s="47" t="s">
        <v>407</v>
      </c>
      <c r="E455" s="49"/>
      <c r="F455" s="47"/>
      <c r="H455" s="5"/>
    </row>
    <row r="456" spans="1:8" s="28" customFormat="1" x14ac:dyDescent="0.2">
      <c r="A456" s="45">
        <v>1352</v>
      </c>
      <c r="B456" s="45" t="s">
        <v>519</v>
      </c>
      <c r="C456" s="46" t="s">
        <v>521</v>
      </c>
      <c r="D456" s="47" t="s">
        <v>101</v>
      </c>
      <c r="E456" s="49"/>
      <c r="F456" s="47"/>
      <c r="H456" s="5"/>
    </row>
    <row r="457" spans="1:8" s="28" customFormat="1" x14ac:dyDescent="0.2">
      <c r="A457" s="45">
        <v>1011</v>
      </c>
      <c r="B457" s="45" t="s">
        <v>519</v>
      </c>
      <c r="C457" s="46" t="s">
        <v>522</v>
      </c>
      <c r="D457" s="47" t="s">
        <v>101</v>
      </c>
      <c r="E457" s="49"/>
      <c r="F457" s="47"/>
      <c r="H457" s="5"/>
    </row>
    <row r="458" spans="1:8" s="28" customFormat="1" x14ac:dyDescent="0.2">
      <c r="A458" s="45">
        <v>1198</v>
      </c>
      <c r="B458" s="45" t="s">
        <v>519</v>
      </c>
      <c r="C458" s="46" t="s">
        <v>523</v>
      </c>
      <c r="D458" s="47" t="s">
        <v>101</v>
      </c>
      <c r="E458" s="49"/>
      <c r="F458" s="47"/>
      <c r="H458" s="5"/>
    </row>
    <row r="459" spans="1:8" s="28" customFormat="1" x14ac:dyDescent="0.2">
      <c r="A459" s="45">
        <v>1008</v>
      </c>
      <c r="B459" s="45" t="s">
        <v>519</v>
      </c>
      <c r="C459" s="46" t="s">
        <v>524</v>
      </c>
      <c r="D459" s="47" t="s">
        <v>102</v>
      </c>
      <c r="E459" s="49"/>
      <c r="F459" s="47"/>
      <c r="H459" s="5"/>
    </row>
    <row r="460" spans="1:8" s="28" customFormat="1" x14ac:dyDescent="0.2">
      <c r="A460" s="45">
        <v>1009</v>
      </c>
      <c r="B460" s="45" t="s">
        <v>519</v>
      </c>
      <c r="C460" s="46" t="s">
        <v>525</v>
      </c>
      <c r="D460" s="47" t="s">
        <v>102</v>
      </c>
      <c r="E460" s="49"/>
      <c r="F460" s="47"/>
      <c r="H460" s="5"/>
    </row>
    <row r="461" spans="1:8" s="28" customFormat="1" x14ac:dyDescent="0.2">
      <c r="A461" s="45">
        <v>1010</v>
      </c>
      <c r="B461" s="45" t="s">
        <v>519</v>
      </c>
      <c r="C461" s="46" t="s">
        <v>526</v>
      </c>
      <c r="D461" s="47" t="s">
        <v>102</v>
      </c>
      <c r="E461" s="49"/>
      <c r="F461" s="47"/>
      <c r="H461" s="5"/>
    </row>
    <row r="462" spans="1:8" s="28" customFormat="1" x14ac:dyDescent="0.2">
      <c r="A462" s="45">
        <v>1308</v>
      </c>
      <c r="B462" s="45" t="s">
        <v>519</v>
      </c>
      <c r="C462" s="46" t="s">
        <v>527</v>
      </c>
      <c r="D462" s="47"/>
      <c r="E462" s="47" t="s">
        <v>642</v>
      </c>
      <c r="F462" s="47"/>
      <c r="H462" s="5"/>
    </row>
    <row r="463" spans="1:8" s="28" customFormat="1" x14ac:dyDescent="0.2">
      <c r="A463" s="45">
        <v>1012</v>
      </c>
      <c r="B463" s="45" t="s">
        <v>519</v>
      </c>
      <c r="C463" s="46" t="s">
        <v>528</v>
      </c>
      <c r="D463" s="47"/>
      <c r="E463" s="47" t="s">
        <v>639</v>
      </c>
      <c r="F463" s="47"/>
      <c r="H463" s="5"/>
    </row>
    <row r="464" spans="1:8" s="28" customFormat="1" x14ac:dyDescent="0.2">
      <c r="A464" s="45">
        <v>1532</v>
      </c>
      <c r="B464" s="45" t="s">
        <v>519</v>
      </c>
      <c r="C464" s="46" t="s">
        <v>529</v>
      </c>
      <c r="D464" s="47"/>
      <c r="E464" s="47" t="s">
        <v>636</v>
      </c>
      <c r="F464" s="47"/>
      <c r="H464" s="5"/>
    </row>
    <row r="465" spans="1:8" s="28" customFormat="1" x14ac:dyDescent="0.2">
      <c r="A465" s="45">
        <v>1013</v>
      </c>
      <c r="B465" s="45" t="s">
        <v>519</v>
      </c>
      <c r="C465" s="46" t="s">
        <v>530</v>
      </c>
      <c r="D465" s="47"/>
      <c r="E465" s="47" t="s">
        <v>636</v>
      </c>
      <c r="F465" s="47"/>
      <c r="H465" s="5"/>
    </row>
    <row r="466" spans="1:8" s="28" customFormat="1" x14ac:dyDescent="0.2">
      <c r="A466" s="45">
        <v>1404</v>
      </c>
      <c r="B466" s="45" t="s">
        <v>519</v>
      </c>
      <c r="C466" s="46" t="s">
        <v>531</v>
      </c>
      <c r="D466" s="47"/>
      <c r="E466" s="47" t="s">
        <v>715</v>
      </c>
      <c r="F466" s="47"/>
      <c r="H466" s="5"/>
    </row>
    <row r="467" spans="1:8" s="28" customFormat="1" x14ac:dyDescent="0.2">
      <c r="A467" s="45">
        <v>1015</v>
      </c>
      <c r="B467" s="45" t="s">
        <v>532</v>
      </c>
      <c r="C467" s="46" t="s">
        <v>533</v>
      </c>
      <c r="D467" s="47"/>
      <c r="E467" s="47" t="s">
        <v>640</v>
      </c>
      <c r="F467" s="47"/>
      <c r="H467" s="5"/>
    </row>
    <row r="468" spans="1:8" s="28" customFormat="1" x14ac:dyDescent="0.2">
      <c r="A468" s="45">
        <v>1016</v>
      </c>
      <c r="B468" s="45" t="s">
        <v>532</v>
      </c>
      <c r="C468" s="46" t="s">
        <v>534</v>
      </c>
      <c r="D468" s="47"/>
      <c r="E468" s="47" t="s">
        <v>678</v>
      </c>
      <c r="F468" s="47"/>
      <c r="H468" s="5"/>
    </row>
    <row r="469" spans="1:8" s="28" customFormat="1" ht="22.5" x14ac:dyDescent="0.2">
      <c r="A469" s="45">
        <v>1353</v>
      </c>
      <c r="B469" s="45" t="s">
        <v>532</v>
      </c>
      <c r="C469" s="57" t="s">
        <v>535</v>
      </c>
      <c r="D469" s="47"/>
      <c r="E469" s="47" t="s">
        <v>628</v>
      </c>
      <c r="F469" s="47"/>
      <c r="H469" s="5"/>
    </row>
    <row r="470" spans="1:8" s="28" customFormat="1" x14ac:dyDescent="0.2">
      <c r="A470" s="45">
        <v>1260</v>
      </c>
      <c r="B470" s="45" t="s">
        <v>532</v>
      </c>
      <c r="C470" s="46" t="s">
        <v>536</v>
      </c>
      <c r="D470" s="47"/>
      <c r="E470" s="47" t="s">
        <v>639</v>
      </c>
      <c r="F470" s="47"/>
      <c r="H470" s="5"/>
    </row>
    <row r="471" spans="1:8" s="28" customFormat="1" x14ac:dyDescent="0.2">
      <c r="A471" s="45">
        <v>1018</v>
      </c>
      <c r="B471" s="45" t="s">
        <v>537</v>
      </c>
      <c r="C471" s="46" t="s">
        <v>538</v>
      </c>
      <c r="D471" s="47" t="s">
        <v>51</v>
      </c>
      <c r="E471" s="49"/>
      <c r="F471" s="47"/>
      <c r="H471" s="5"/>
    </row>
    <row r="472" spans="1:8" s="28" customFormat="1" x14ac:dyDescent="0.2">
      <c r="A472" s="45">
        <v>1017</v>
      </c>
      <c r="B472" s="45" t="s">
        <v>537</v>
      </c>
      <c r="C472" s="46" t="s">
        <v>539</v>
      </c>
      <c r="D472" s="47" t="s">
        <v>506</v>
      </c>
      <c r="E472" s="49"/>
      <c r="F472" s="47"/>
      <c r="H472" s="5"/>
    </row>
    <row r="473" spans="1:8" s="28" customFormat="1" x14ac:dyDescent="0.2">
      <c r="A473" s="45">
        <v>1476</v>
      </c>
      <c r="B473" s="45" t="s">
        <v>537</v>
      </c>
      <c r="C473" s="46" t="s">
        <v>540</v>
      </c>
      <c r="D473" s="47" t="s">
        <v>506</v>
      </c>
      <c r="E473" s="49"/>
      <c r="F473" s="47"/>
      <c r="H473" s="5"/>
    </row>
    <row r="474" spans="1:8" s="28" customFormat="1" x14ac:dyDescent="0.2">
      <c r="A474" s="45">
        <v>1019</v>
      </c>
      <c r="B474" s="45" t="s">
        <v>537</v>
      </c>
      <c r="C474" s="46" t="s">
        <v>538</v>
      </c>
      <c r="D474" s="47"/>
      <c r="E474" s="47" t="s">
        <v>629</v>
      </c>
      <c r="F474" s="47"/>
      <c r="H474" s="5"/>
    </row>
    <row r="475" spans="1:8" s="28" customFormat="1" x14ac:dyDescent="0.2">
      <c r="A475" s="45">
        <v>1020</v>
      </c>
      <c r="B475" s="45" t="s">
        <v>537</v>
      </c>
      <c r="C475" s="46" t="s">
        <v>538</v>
      </c>
      <c r="D475" s="47"/>
      <c r="E475" s="47" t="s">
        <v>623</v>
      </c>
      <c r="F475" s="47"/>
      <c r="H475" s="5"/>
    </row>
    <row r="476" spans="1:8" s="28" customFormat="1" x14ac:dyDescent="0.2">
      <c r="A476" s="45">
        <v>1378</v>
      </c>
      <c r="B476" s="45" t="s">
        <v>537</v>
      </c>
      <c r="C476" s="46" t="s">
        <v>539</v>
      </c>
      <c r="D476" s="47"/>
      <c r="E476" s="47" t="s">
        <v>625</v>
      </c>
      <c r="F476" s="47"/>
      <c r="H476" s="5"/>
    </row>
    <row r="477" spans="1:8" s="28" customFormat="1" x14ac:dyDescent="0.2">
      <c r="A477" s="45">
        <v>1200</v>
      </c>
      <c r="B477" s="45" t="s">
        <v>541</v>
      </c>
      <c r="C477" s="46" t="s">
        <v>542</v>
      </c>
      <c r="D477" s="47" t="s">
        <v>101</v>
      </c>
      <c r="E477" s="49"/>
      <c r="F477" s="47"/>
      <c r="H477" s="5"/>
    </row>
    <row r="478" spans="1:8" s="28" customFormat="1" x14ac:dyDescent="0.2">
      <c r="A478" s="45">
        <v>1199</v>
      </c>
      <c r="B478" s="45" t="s">
        <v>541</v>
      </c>
      <c r="C478" s="46" t="s">
        <v>543</v>
      </c>
      <c r="D478" s="47" t="s">
        <v>102</v>
      </c>
      <c r="E478" s="49"/>
      <c r="F478" s="47"/>
      <c r="H478" s="5"/>
    </row>
    <row r="479" spans="1:8" s="28" customFormat="1" x14ac:dyDescent="0.2">
      <c r="A479" s="45">
        <v>1025</v>
      </c>
      <c r="B479" s="45" t="s">
        <v>541</v>
      </c>
      <c r="C479" s="46" t="s">
        <v>544</v>
      </c>
      <c r="D479" s="47"/>
      <c r="E479" s="47" t="s">
        <v>715</v>
      </c>
      <c r="F479" s="47"/>
      <c r="H479" s="5"/>
    </row>
    <row r="480" spans="1:8" s="28" customFormat="1" ht="12.75" customHeight="1" x14ac:dyDescent="0.2">
      <c r="A480" s="45">
        <v>389</v>
      </c>
      <c r="B480" s="45" t="s">
        <v>545</v>
      </c>
      <c r="C480" s="46" t="s">
        <v>418</v>
      </c>
      <c r="D480" s="47"/>
      <c r="E480" s="47" t="s">
        <v>629</v>
      </c>
      <c r="F480" s="47"/>
      <c r="H480" s="5"/>
    </row>
    <row r="481" spans="1:8" s="28" customFormat="1" x14ac:dyDescent="0.2">
      <c r="A481" s="45">
        <v>1029</v>
      </c>
      <c r="B481" s="45" t="s">
        <v>545</v>
      </c>
      <c r="C481" s="46" t="s">
        <v>430</v>
      </c>
      <c r="D481" s="47"/>
      <c r="E481" s="47" t="s">
        <v>629</v>
      </c>
      <c r="F481" s="47"/>
      <c r="H481" s="5"/>
    </row>
    <row r="482" spans="1:8" s="28" customFormat="1" x14ac:dyDescent="0.2">
      <c r="A482" s="45">
        <v>400</v>
      </c>
      <c r="B482" s="45" t="s">
        <v>545</v>
      </c>
      <c r="C482" s="46" t="s">
        <v>159</v>
      </c>
      <c r="D482" s="47"/>
      <c r="E482" s="47" t="s">
        <v>629</v>
      </c>
      <c r="F482" s="47"/>
      <c r="H482" s="5"/>
    </row>
    <row r="483" spans="1:8" s="28" customFormat="1" x14ac:dyDescent="0.2">
      <c r="A483" s="45">
        <v>1379</v>
      </c>
      <c r="B483" s="45" t="s">
        <v>546</v>
      </c>
      <c r="C483" s="46" t="s">
        <v>547</v>
      </c>
      <c r="D483" s="47" t="s">
        <v>55</v>
      </c>
      <c r="E483" s="49"/>
      <c r="F483" s="47"/>
      <c r="H483" s="5"/>
    </row>
    <row r="484" spans="1:8" s="28" customFormat="1" x14ac:dyDescent="0.2">
      <c r="A484" s="45">
        <v>1545</v>
      </c>
      <c r="B484" s="45" t="s">
        <v>546</v>
      </c>
      <c r="C484" s="46" t="s">
        <v>265</v>
      </c>
      <c r="D484" s="47" t="s">
        <v>55</v>
      </c>
      <c r="E484" s="49"/>
      <c r="F484" s="47"/>
      <c r="H484" s="5"/>
    </row>
    <row r="485" spans="1:8" s="28" customFormat="1" x14ac:dyDescent="0.2">
      <c r="A485" s="45">
        <v>1032</v>
      </c>
      <c r="B485" s="45" t="s">
        <v>546</v>
      </c>
      <c r="C485" s="46" t="s">
        <v>548</v>
      </c>
      <c r="D485" s="47" t="s">
        <v>63</v>
      </c>
      <c r="E485" s="49"/>
      <c r="F485" s="47"/>
      <c r="H485" s="5"/>
    </row>
    <row r="486" spans="1:8" s="28" customFormat="1" x14ac:dyDescent="0.2">
      <c r="A486" s="45">
        <v>1533</v>
      </c>
      <c r="B486" s="45" t="s">
        <v>546</v>
      </c>
      <c r="C486" s="46" t="s">
        <v>266</v>
      </c>
      <c r="D486" s="47" t="s">
        <v>63</v>
      </c>
      <c r="E486" s="49"/>
      <c r="F486" s="47">
        <v>2</v>
      </c>
      <c r="H486" s="5"/>
    </row>
    <row r="487" spans="1:8" s="28" customFormat="1" x14ac:dyDescent="0.2">
      <c r="A487" s="45">
        <v>1033</v>
      </c>
      <c r="B487" s="45" t="s">
        <v>546</v>
      </c>
      <c r="C487" s="46" t="s">
        <v>549</v>
      </c>
      <c r="D487" s="47"/>
      <c r="E487" s="47" t="s">
        <v>629</v>
      </c>
      <c r="F487" s="47"/>
      <c r="H487" s="5"/>
    </row>
    <row r="488" spans="1:8" s="28" customFormat="1" x14ac:dyDescent="0.2">
      <c r="A488" s="45">
        <v>1035</v>
      </c>
      <c r="B488" s="45" t="s">
        <v>550</v>
      </c>
      <c r="C488" s="46" t="s">
        <v>238</v>
      </c>
      <c r="D488" s="47"/>
      <c r="E488" s="47" t="s">
        <v>629</v>
      </c>
      <c r="F488" s="47"/>
      <c r="H488" s="5"/>
    </row>
    <row r="489" spans="1:8" s="28" customFormat="1" x14ac:dyDescent="0.2">
      <c r="A489" s="45">
        <v>1354</v>
      </c>
      <c r="B489" s="45" t="s">
        <v>551</v>
      </c>
      <c r="C489" s="46" t="s">
        <v>552</v>
      </c>
      <c r="D489" s="47" t="s">
        <v>61</v>
      </c>
      <c r="E489" s="49"/>
      <c r="F489" s="47"/>
      <c r="H489" s="5"/>
    </row>
    <row r="490" spans="1:8" s="28" customFormat="1" x14ac:dyDescent="0.2">
      <c r="A490" s="45">
        <v>1355</v>
      </c>
      <c r="B490" s="45" t="s">
        <v>551</v>
      </c>
      <c r="C490" s="46" t="s">
        <v>553</v>
      </c>
      <c r="D490" s="47" t="s">
        <v>55</v>
      </c>
      <c r="E490" s="49"/>
      <c r="F490" s="47"/>
      <c r="H490" s="5"/>
    </row>
    <row r="491" spans="1:8" s="28" customFormat="1" x14ac:dyDescent="0.2">
      <c r="A491" s="45">
        <v>1356</v>
      </c>
      <c r="B491" s="45" t="s">
        <v>551</v>
      </c>
      <c r="C491" s="46" t="s">
        <v>554</v>
      </c>
      <c r="D491" s="47" t="s">
        <v>42</v>
      </c>
      <c r="E491" s="49"/>
      <c r="F491" s="47"/>
      <c r="H491" s="5"/>
    </row>
    <row r="492" spans="1:8" s="28" customFormat="1" x14ac:dyDescent="0.2">
      <c r="A492" s="45">
        <v>1042</v>
      </c>
      <c r="B492" s="45" t="s">
        <v>551</v>
      </c>
      <c r="C492" s="46" t="s">
        <v>555</v>
      </c>
      <c r="D492" s="47" t="s">
        <v>44</v>
      </c>
      <c r="E492" s="49"/>
      <c r="F492" s="47"/>
      <c r="H492" s="5"/>
    </row>
    <row r="493" spans="1:8" s="28" customFormat="1" x14ac:dyDescent="0.2">
      <c r="A493" s="45">
        <v>1358</v>
      </c>
      <c r="B493" s="45" t="s">
        <v>551</v>
      </c>
      <c r="C493" s="46" t="s">
        <v>556</v>
      </c>
      <c r="D493" s="47" t="s">
        <v>102</v>
      </c>
      <c r="E493" s="49"/>
      <c r="F493" s="47"/>
      <c r="H493" s="5"/>
    </row>
    <row r="494" spans="1:8" s="28" customFormat="1" x14ac:dyDescent="0.2">
      <c r="A494" s="45">
        <v>1357</v>
      </c>
      <c r="B494" s="45" t="s">
        <v>551</v>
      </c>
      <c r="C494" s="46" t="s">
        <v>557</v>
      </c>
      <c r="D494" s="47"/>
      <c r="E494" s="47" t="s">
        <v>644</v>
      </c>
      <c r="F494" s="47"/>
      <c r="H494" s="5"/>
    </row>
    <row r="495" spans="1:8" s="28" customFormat="1" x14ac:dyDescent="0.2">
      <c r="A495" s="45">
        <v>1177</v>
      </c>
      <c r="B495" s="45" t="s">
        <v>558</v>
      </c>
      <c r="C495" s="46" t="s">
        <v>559</v>
      </c>
      <c r="D495" s="47"/>
      <c r="E495" s="47" t="s">
        <v>700</v>
      </c>
      <c r="F495" s="47"/>
      <c r="H495" s="5"/>
    </row>
    <row r="496" spans="1:8" s="28" customFormat="1" x14ac:dyDescent="0.2">
      <c r="A496" s="45">
        <v>1484</v>
      </c>
      <c r="B496" s="45" t="s">
        <v>560</v>
      </c>
      <c r="C496" s="46" t="s">
        <v>561</v>
      </c>
      <c r="D496" s="47" t="s">
        <v>51</v>
      </c>
      <c r="E496" s="49"/>
      <c r="F496" s="47"/>
      <c r="H496" s="5"/>
    </row>
    <row r="497" spans="1:8" s="28" customFormat="1" ht="12.75" customHeight="1" x14ac:dyDescent="0.2">
      <c r="A497" s="45">
        <v>1486</v>
      </c>
      <c r="B497" s="45" t="s">
        <v>560</v>
      </c>
      <c r="C497" s="46" t="s">
        <v>562</v>
      </c>
      <c r="D497" s="47" t="s">
        <v>61</v>
      </c>
      <c r="E497" s="49"/>
      <c r="F497" s="47"/>
      <c r="H497" s="5"/>
    </row>
    <row r="498" spans="1:8" s="36" customFormat="1" x14ac:dyDescent="0.2">
      <c r="A498" s="45">
        <v>1489</v>
      </c>
      <c r="B498" s="45" t="s">
        <v>560</v>
      </c>
      <c r="C498" s="46" t="s">
        <v>319</v>
      </c>
      <c r="D498" s="47" t="s">
        <v>63</v>
      </c>
      <c r="E498" s="49"/>
      <c r="F498" s="47">
        <v>2</v>
      </c>
      <c r="G498" s="20"/>
    </row>
    <row r="499" spans="1:8" x14ac:dyDescent="0.2">
      <c r="A499" s="45">
        <v>1488</v>
      </c>
      <c r="B499" s="45" t="s">
        <v>560</v>
      </c>
      <c r="C499" s="46" t="s">
        <v>319</v>
      </c>
      <c r="D499" s="47" t="s">
        <v>44</v>
      </c>
      <c r="E499" s="49"/>
      <c r="F499" s="47"/>
    </row>
    <row r="500" spans="1:8" x14ac:dyDescent="0.2">
      <c r="A500" s="45">
        <v>1534</v>
      </c>
      <c r="B500" s="45" t="s">
        <v>560</v>
      </c>
      <c r="C500" s="46" t="s">
        <v>563</v>
      </c>
      <c r="D500" s="47" t="s">
        <v>142</v>
      </c>
      <c r="E500" s="49"/>
      <c r="F500" s="47">
        <v>2</v>
      </c>
    </row>
    <row r="501" spans="1:8" ht="17.25" customHeight="1" x14ac:dyDescent="0.2">
      <c r="A501" s="45">
        <v>1487</v>
      </c>
      <c r="B501" s="45" t="s">
        <v>560</v>
      </c>
      <c r="C501" s="46" t="s">
        <v>562</v>
      </c>
      <c r="D501" s="47"/>
      <c r="E501" s="47" t="s">
        <v>641</v>
      </c>
      <c r="F501" s="47"/>
    </row>
    <row r="502" spans="1:8" x14ac:dyDescent="0.2">
      <c r="A502" s="45">
        <v>1492</v>
      </c>
      <c r="B502" s="45" t="s">
        <v>560</v>
      </c>
      <c r="C502" s="46" t="s">
        <v>411</v>
      </c>
      <c r="D502" s="47"/>
      <c r="E502" s="47" t="s">
        <v>641</v>
      </c>
      <c r="F502" s="47"/>
    </row>
    <row r="503" spans="1:8" x14ac:dyDescent="0.2">
      <c r="A503" s="45">
        <v>1491</v>
      </c>
      <c r="B503" s="45" t="s">
        <v>560</v>
      </c>
      <c r="C503" s="46" t="s">
        <v>564</v>
      </c>
      <c r="D503" s="47"/>
      <c r="E503" s="47" t="s">
        <v>651</v>
      </c>
      <c r="F503" s="47"/>
    </row>
    <row r="504" spans="1:8" x14ac:dyDescent="0.2">
      <c r="A504" s="45">
        <v>1490</v>
      </c>
      <c r="B504" s="45" t="s">
        <v>560</v>
      </c>
      <c r="C504" s="46" t="s">
        <v>563</v>
      </c>
      <c r="D504" s="47"/>
      <c r="E504" s="47" t="s">
        <v>642</v>
      </c>
      <c r="F504" s="47"/>
    </row>
    <row r="505" spans="1:8" x14ac:dyDescent="0.2">
      <c r="A505" s="45">
        <v>1493</v>
      </c>
      <c r="B505" s="45" t="s">
        <v>560</v>
      </c>
      <c r="C505" s="46" t="s">
        <v>411</v>
      </c>
      <c r="D505" s="47"/>
      <c r="E505" s="47" t="s">
        <v>624</v>
      </c>
      <c r="F505" s="47"/>
    </row>
    <row r="506" spans="1:8" x14ac:dyDescent="0.2">
      <c r="A506" s="45">
        <v>1494</v>
      </c>
      <c r="B506" s="45" t="s">
        <v>565</v>
      </c>
      <c r="C506" s="46" t="s">
        <v>566</v>
      </c>
      <c r="D506" s="47" t="s">
        <v>63</v>
      </c>
      <c r="E506" s="49"/>
      <c r="F506" s="47">
        <v>2</v>
      </c>
    </row>
    <row r="507" spans="1:8" s="28" customFormat="1" x14ac:dyDescent="0.2">
      <c r="A507" s="45">
        <v>1495</v>
      </c>
      <c r="B507" s="45" t="s">
        <v>565</v>
      </c>
      <c r="C507" s="46" t="s">
        <v>567</v>
      </c>
      <c r="D507" s="47" t="s">
        <v>63</v>
      </c>
      <c r="E507" s="49"/>
      <c r="F507" s="47">
        <v>2</v>
      </c>
      <c r="H507" s="5"/>
    </row>
    <row r="508" spans="1:8" s="28" customFormat="1" x14ac:dyDescent="0.2">
      <c r="A508" s="45">
        <v>1508</v>
      </c>
      <c r="B508" s="45" t="s">
        <v>565</v>
      </c>
      <c r="C508" s="46" t="s">
        <v>568</v>
      </c>
      <c r="D508" s="47" t="s">
        <v>63</v>
      </c>
      <c r="E508" s="49"/>
      <c r="F508" s="47">
        <v>2</v>
      </c>
      <c r="H508" s="5"/>
    </row>
    <row r="509" spans="1:8" s="28" customFormat="1" x14ac:dyDescent="0.2">
      <c r="A509" s="45">
        <v>1496</v>
      </c>
      <c r="B509" s="45" t="s">
        <v>565</v>
      </c>
      <c r="C509" s="46" t="s">
        <v>569</v>
      </c>
      <c r="D509" s="47" t="s">
        <v>142</v>
      </c>
      <c r="E509" s="49"/>
      <c r="F509" s="47">
        <v>2</v>
      </c>
      <c r="H509" s="5"/>
    </row>
    <row r="510" spans="1:8" s="28" customFormat="1" x14ac:dyDescent="0.2">
      <c r="A510" s="45">
        <v>1509</v>
      </c>
      <c r="B510" s="45" t="s">
        <v>565</v>
      </c>
      <c r="C510" s="46" t="s">
        <v>570</v>
      </c>
      <c r="D510" s="47" t="s">
        <v>142</v>
      </c>
      <c r="E510" s="49"/>
      <c r="F510" s="47">
        <v>2</v>
      </c>
      <c r="H510" s="5"/>
    </row>
    <row r="511" spans="1:8" s="28" customFormat="1" ht="12.75" customHeight="1" x14ac:dyDescent="0.2">
      <c r="A511" s="45">
        <v>1510</v>
      </c>
      <c r="B511" s="45" t="s">
        <v>565</v>
      </c>
      <c r="C511" s="46" t="s">
        <v>571</v>
      </c>
      <c r="D511" s="47" t="s">
        <v>142</v>
      </c>
      <c r="E511" s="49"/>
      <c r="F511" s="47">
        <v>2</v>
      </c>
      <c r="H511" s="5"/>
    </row>
    <row r="512" spans="1:8" s="28" customFormat="1" x14ac:dyDescent="0.2">
      <c r="A512" s="45">
        <v>1437</v>
      </c>
      <c r="B512" s="45"/>
      <c r="C512" s="46" t="s">
        <v>572</v>
      </c>
      <c r="D512" s="47" t="s">
        <v>76</v>
      </c>
      <c r="E512" s="49"/>
      <c r="F512" s="47">
        <v>1</v>
      </c>
      <c r="H512" s="5"/>
    </row>
    <row r="513" spans="1:8" s="28" customFormat="1" x14ac:dyDescent="0.2">
      <c r="A513" s="45">
        <v>82</v>
      </c>
      <c r="B513" s="45"/>
      <c r="C513" s="46" t="s">
        <v>573</v>
      </c>
      <c r="D513" s="47"/>
      <c r="E513" s="47" t="s">
        <v>644</v>
      </c>
      <c r="F513" s="47"/>
      <c r="H513" s="5"/>
    </row>
    <row r="514" spans="1:8" s="28" customFormat="1" x14ac:dyDescent="0.2">
      <c r="A514" s="45">
        <v>1546</v>
      </c>
      <c r="B514" s="45"/>
      <c r="C514" s="46" t="s">
        <v>427</v>
      </c>
      <c r="D514" s="49"/>
      <c r="E514" s="47" t="s">
        <v>633</v>
      </c>
      <c r="F514" s="47"/>
      <c r="H514" s="5"/>
    </row>
    <row r="515" spans="1:8" s="28" customFormat="1" x14ac:dyDescent="0.2">
      <c r="A515" s="45">
        <v>1449</v>
      </c>
      <c r="B515" s="45" t="s">
        <v>716</v>
      </c>
      <c r="C515" s="46" t="s">
        <v>242</v>
      </c>
      <c r="D515" s="47" t="s">
        <v>74</v>
      </c>
      <c r="E515" s="49"/>
      <c r="F515" s="47"/>
      <c r="H515" s="5"/>
    </row>
    <row r="516" spans="1:8" s="28" customFormat="1" x14ac:dyDescent="0.2">
      <c r="A516" s="45">
        <v>738</v>
      </c>
      <c r="B516" s="45" t="s">
        <v>574</v>
      </c>
      <c r="C516" s="46" t="s">
        <v>575</v>
      </c>
      <c r="D516" s="47"/>
      <c r="E516" s="47" t="s">
        <v>635</v>
      </c>
      <c r="F516" s="47"/>
      <c r="H516" s="5"/>
    </row>
    <row r="517" spans="1:8" s="28" customFormat="1" x14ac:dyDescent="0.2">
      <c r="A517" s="45">
        <v>1553</v>
      </c>
      <c r="B517" s="45" t="s">
        <v>576</v>
      </c>
      <c r="C517" s="46" t="s">
        <v>577</v>
      </c>
      <c r="D517" s="49"/>
      <c r="E517" s="47" t="s">
        <v>654</v>
      </c>
      <c r="F517" s="47"/>
      <c r="H517" s="5"/>
    </row>
    <row r="518" spans="1:8" s="28" customFormat="1" x14ac:dyDescent="0.2">
      <c r="A518" s="45">
        <v>781</v>
      </c>
      <c r="B518" s="45" t="s">
        <v>578</v>
      </c>
      <c r="C518" s="46" t="s">
        <v>579</v>
      </c>
      <c r="D518" s="47" t="s">
        <v>506</v>
      </c>
      <c r="E518" s="49"/>
      <c r="F518" s="47">
        <v>1</v>
      </c>
      <c r="H518" s="5"/>
    </row>
    <row r="519" spans="1:8" s="28" customFormat="1" x14ac:dyDescent="0.2">
      <c r="A519" s="45">
        <v>773</v>
      </c>
      <c r="B519" s="45" t="s">
        <v>578</v>
      </c>
      <c r="C519" s="46" t="s">
        <v>580</v>
      </c>
      <c r="D519" s="47"/>
      <c r="E519" s="47" t="s">
        <v>624</v>
      </c>
      <c r="F519" s="47"/>
      <c r="H519" s="5"/>
    </row>
    <row r="520" spans="1:8" s="28" customFormat="1" x14ac:dyDescent="0.2">
      <c r="A520" s="45">
        <v>777</v>
      </c>
      <c r="B520" s="45" t="s">
        <v>578</v>
      </c>
      <c r="C520" s="46" t="s">
        <v>267</v>
      </c>
      <c r="D520" s="47"/>
      <c r="E520" s="47" t="s">
        <v>691</v>
      </c>
      <c r="F520" s="47"/>
      <c r="H520" s="5"/>
    </row>
    <row r="521" spans="1:8" s="28" customFormat="1" x14ac:dyDescent="0.2">
      <c r="A521" s="45">
        <v>782</v>
      </c>
      <c r="B521" s="45" t="s">
        <v>578</v>
      </c>
      <c r="C521" s="46" t="s">
        <v>271</v>
      </c>
      <c r="D521" s="47"/>
      <c r="E521" s="47" t="s">
        <v>654</v>
      </c>
      <c r="F521" s="47"/>
      <c r="H521" s="5"/>
    </row>
    <row r="522" spans="1:8" s="28" customFormat="1" x14ac:dyDescent="0.2">
      <c r="A522" s="45">
        <v>784</v>
      </c>
      <c r="B522" s="45" t="s">
        <v>578</v>
      </c>
      <c r="C522" s="46" t="s">
        <v>581</v>
      </c>
      <c r="D522" s="47"/>
      <c r="E522" s="47" t="s">
        <v>645</v>
      </c>
      <c r="F522" s="47"/>
      <c r="H522" s="5"/>
    </row>
    <row r="523" spans="1:8" s="28" customFormat="1" x14ac:dyDescent="0.2">
      <c r="A523" s="45">
        <v>787</v>
      </c>
      <c r="B523" s="45" t="s">
        <v>582</v>
      </c>
      <c r="C523" s="46" t="s">
        <v>534</v>
      </c>
      <c r="D523" s="47"/>
      <c r="E523" s="47" t="s">
        <v>691</v>
      </c>
      <c r="F523" s="47"/>
      <c r="H523" s="5"/>
    </row>
    <row r="524" spans="1:8" s="28" customFormat="1" x14ac:dyDescent="0.2">
      <c r="A524" s="45">
        <v>794</v>
      </c>
      <c r="B524" s="45" t="s">
        <v>583</v>
      </c>
      <c r="C524" s="46" t="s">
        <v>584</v>
      </c>
      <c r="D524" s="47"/>
      <c r="E524" s="47" t="s">
        <v>626</v>
      </c>
      <c r="F524" s="47"/>
      <c r="H524" s="5"/>
    </row>
    <row r="525" spans="1:8" s="28" customFormat="1" x14ac:dyDescent="0.2">
      <c r="A525" s="45">
        <v>1304</v>
      </c>
      <c r="B525" s="45" t="s">
        <v>583</v>
      </c>
      <c r="C525" s="46" t="s">
        <v>585</v>
      </c>
      <c r="D525" s="47"/>
      <c r="E525" s="47" t="s">
        <v>631</v>
      </c>
      <c r="F525" s="47"/>
      <c r="H525" s="5"/>
    </row>
    <row r="526" spans="1:8" s="28" customFormat="1" x14ac:dyDescent="0.2">
      <c r="A526" s="45">
        <v>795</v>
      </c>
      <c r="B526" s="45" t="s">
        <v>583</v>
      </c>
      <c r="C526" s="46" t="s">
        <v>586</v>
      </c>
      <c r="D526" s="47"/>
      <c r="E526" s="47" t="s">
        <v>652</v>
      </c>
      <c r="F526" s="47"/>
      <c r="H526" s="5"/>
    </row>
    <row r="527" spans="1:8" s="28" customFormat="1" x14ac:dyDescent="0.2">
      <c r="A527" s="45">
        <v>796</v>
      </c>
      <c r="B527" s="45" t="s">
        <v>583</v>
      </c>
      <c r="C527" s="46" t="s">
        <v>587</v>
      </c>
      <c r="D527" s="47"/>
      <c r="E527" s="47" t="s">
        <v>654</v>
      </c>
      <c r="F527" s="47"/>
      <c r="H527" s="5"/>
    </row>
    <row r="528" spans="1:8" s="28" customFormat="1" x14ac:dyDescent="0.2">
      <c r="A528" s="45">
        <v>1377</v>
      </c>
      <c r="B528" s="45" t="s">
        <v>588</v>
      </c>
      <c r="C528" s="46" t="s">
        <v>589</v>
      </c>
      <c r="D528" s="47"/>
      <c r="E528" s="47" t="s">
        <v>638</v>
      </c>
      <c r="F528" s="47"/>
      <c r="H528" s="5"/>
    </row>
    <row r="529" spans="1:8" s="28" customFormat="1" x14ac:dyDescent="0.2">
      <c r="A529" s="45">
        <v>800</v>
      </c>
      <c r="B529" s="45" t="s">
        <v>588</v>
      </c>
      <c r="C529" s="46" t="s">
        <v>590</v>
      </c>
      <c r="D529" s="47"/>
      <c r="E529" s="47" t="s">
        <v>627</v>
      </c>
      <c r="F529" s="47"/>
      <c r="H529" s="5"/>
    </row>
    <row r="530" spans="1:8" s="28" customFormat="1" x14ac:dyDescent="0.2">
      <c r="A530" s="45">
        <v>802</v>
      </c>
      <c r="B530" s="45" t="s">
        <v>588</v>
      </c>
      <c r="C530" s="46" t="s">
        <v>591</v>
      </c>
      <c r="D530" s="47"/>
      <c r="E530" s="47" t="s">
        <v>628</v>
      </c>
      <c r="F530" s="47"/>
      <c r="H530" s="5"/>
    </row>
    <row r="531" spans="1:8" s="28" customFormat="1" x14ac:dyDescent="0.2">
      <c r="A531" s="45">
        <v>736</v>
      </c>
      <c r="B531" s="45" t="s">
        <v>588</v>
      </c>
      <c r="C531" s="46" t="s">
        <v>592</v>
      </c>
      <c r="D531" s="47"/>
      <c r="E531" s="47" t="s">
        <v>678</v>
      </c>
      <c r="F531" s="47"/>
      <c r="H531" s="5"/>
    </row>
    <row r="532" spans="1:8" s="28" customFormat="1" x14ac:dyDescent="0.2">
      <c r="A532" s="45">
        <v>807</v>
      </c>
      <c r="B532" s="45" t="s">
        <v>593</v>
      </c>
      <c r="C532" s="46" t="s">
        <v>594</v>
      </c>
      <c r="D532" s="47" t="s">
        <v>595</v>
      </c>
      <c r="E532" s="49"/>
      <c r="F532" s="47">
        <v>2</v>
      </c>
      <c r="H532" s="5"/>
    </row>
    <row r="533" spans="1:8" s="28" customFormat="1" x14ac:dyDescent="0.2">
      <c r="A533" s="45">
        <v>810</v>
      </c>
      <c r="B533" s="45" t="s">
        <v>593</v>
      </c>
      <c r="C533" s="46" t="s">
        <v>596</v>
      </c>
      <c r="D533" s="47" t="s">
        <v>597</v>
      </c>
      <c r="E533" s="49"/>
      <c r="F533" s="47">
        <v>2</v>
      </c>
      <c r="H533" s="5"/>
    </row>
    <row r="534" spans="1:8" s="28" customFormat="1" x14ac:dyDescent="0.2">
      <c r="A534" s="45">
        <v>816</v>
      </c>
      <c r="B534" s="45" t="s">
        <v>593</v>
      </c>
      <c r="C534" s="46" t="s">
        <v>598</v>
      </c>
      <c r="D534" s="47"/>
      <c r="E534" s="47" t="s">
        <v>625</v>
      </c>
      <c r="F534" s="47"/>
      <c r="H534" s="5"/>
    </row>
    <row r="535" spans="1:8" s="28" customFormat="1" x14ac:dyDescent="0.2">
      <c r="A535" s="45">
        <v>820</v>
      </c>
      <c r="B535" s="45" t="s">
        <v>593</v>
      </c>
      <c r="C535" s="46" t="s">
        <v>599</v>
      </c>
      <c r="D535" s="47"/>
      <c r="E535" s="47" t="s">
        <v>653</v>
      </c>
      <c r="F535" s="47"/>
      <c r="H535" s="5"/>
    </row>
    <row r="536" spans="1:8" s="28" customFormat="1" x14ac:dyDescent="0.2">
      <c r="A536" s="45">
        <v>825</v>
      </c>
      <c r="B536" s="45" t="s">
        <v>600</v>
      </c>
      <c r="C536" s="46" t="s">
        <v>601</v>
      </c>
      <c r="D536" s="47" t="s">
        <v>53</v>
      </c>
      <c r="E536" s="49"/>
      <c r="F536" s="47"/>
      <c r="H536" s="5"/>
    </row>
    <row r="537" spans="1:8" s="28" customFormat="1" x14ac:dyDescent="0.2">
      <c r="A537" s="45">
        <v>826</v>
      </c>
      <c r="B537" s="45" t="s">
        <v>600</v>
      </c>
      <c r="C537" s="46" t="s">
        <v>602</v>
      </c>
      <c r="D537" s="47" t="s">
        <v>61</v>
      </c>
      <c r="E537" s="49"/>
      <c r="F537" s="47"/>
      <c r="H537" s="5"/>
    </row>
    <row r="538" spans="1:8" s="28" customFormat="1" x14ac:dyDescent="0.2">
      <c r="A538" s="45">
        <v>827</v>
      </c>
      <c r="B538" s="45" t="s">
        <v>600</v>
      </c>
      <c r="C538" s="46" t="s">
        <v>603</v>
      </c>
      <c r="D538" s="47" t="s">
        <v>61</v>
      </c>
      <c r="E538" s="49"/>
      <c r="F538" s="47"/>
      <c r="H538" s="5"/>
    </row>
    <row r="539" spans="1:8" s="28" customFormat="1" x14ac:dyDescent="0.2">
      <c r="A539" s="45">
        <v>1195</v>
      </c>
      <c r="B539" s="45" t="s">
        <v>600</v>
      </c>
      <c r="C539" s="46" t="s">
        <v>603</v>
      </c>
      <c r="D539" s="47"/>
      <c r="E539" s="47" t="s">
        <v>629</v>
      </c>
      <c r="F539" s="47"/>
      <c r="H539" s="5"/>
    </row>
    <row r="540" spans="1:8" s="28" customFormat="1" x14ac:dyDescent="0.2">
      <c r="A540" s="45">
        <v>832</v>
      </c>
      <c r="B540" s="45" t="s">
        <v>604</v>
      </c>
      <c r="C540" s="46" t="s">
        <v>605</v>
      </c>
      <c r="D540" s="47" t="s">
        <v>63</v>
      </c>
      <c r="E540" s="49"/>
      <c r="F540" s="47">
        <v>2</v>
      </c>
      <c r="H540" s="5"/>
    </row>
    <row r="541" spans="1:8" s="28" customFormat="1" x14ac:dyDescent="0.2">
      <c r="A541" s="45">
        <v>1351</v>
      </c>
      <c r="B541" s="45" t="s">
        <v>604</v>
      </c>
      <c r="C541" s="46" t="s">
        <v>606</v>
      </c>
      <c r="D541" s="47" t="s">
        <v>142</v>
      </c>
      <c r="E541" s="49"/>
      <c r="F541" s="47">
        <v>2</v>
      </c>
      <c r="H541" s="5"/>
    </row>
    <row r="542" spans="1:8" s="28" customFormat="1" x14ac:dyDescent="0.2">
      <c r="A542" s="45">
        <v>834</v>
      </c>
      <c r="B542" s="45" t="s">
        <v>604</v>
      </c>
      <c r="C542" s="46" t="s">
        <v>607</v>
      </c>
      <c r="D542" s="47"/>
      <c r="E542" s="47" t="s">
        <v>642</v>
      </c>
      <c r="F542" s="47"/>
      <c r="H542" s="5"/>
    </row>
    <row r="543" spans="1:8" s="28" customFormat="1" x14ac:dyDescent="0.2">
      <c r="A543" s="45">
        <v>835</v>
      </c>
      <c r="B543" s="45" t="s">
        <v>604</v>
      </c>
      <c r="C543" s="46" t="s">
        <v>608</v>
      </c>
      <c r="D543" s="47"/>
      <c r="E543" s="47" t="s">
        <v>642</v>
      </c>
      <c r="F543" s="47"/>
      <c r="H543" s="5"/>
    </row>
    <row r="544" spans="1:8" s="28" customFormat="1" x14ac:dyDescent="0.2">
      <c r="A544" s="45">
        <v>836</v>
      </c>
      <c r="B544" s="45" t="s">
        <v>604</v>
      </c>
      <c r="C544" s="46" t="s">
        <v>609</v>
      </c>
      <c r="D544" s="47"/>
      <c r="E544" s="47" t="s">
        <v>653</v>
      </c>
      <c r="F544" s="47"/>
      <c r="H544" s="5"/>
    </row>
    <row r="545" spans="1:8" s="28" customFormat="1" x14ac:dyDescent="0.2">
      <c r="A545" s="45">
        <v>840</v>
      </c>
      <c r="B545" s="45" t="s">
        <v>610</v>
      </c>
      <c r="C545" s="46" t="s">
        <v>611</v>
      </c>
      <c r="D545" s="47" t="s">
        <v>63</v>
      </c>
      <c r="E545" s="49"/>
      <c r="F545" s="47">
        <v>2</v>
      </c>
      <c r="H545" s="5"/>
    </row>
    <row r="546" spans="1:8" s="28" customFormat="1" x14ac:dyDescent="0.2">
      <c r="A546" s="45">
        <v>1254</v>
      </c>
      <c r="B546" s="45" t="s">
        <v>610</v>
      </c>
      <c r="C546" s="46" t="s">
        <v>612</v>
      </c>
      <c r="D546" s="47"/>
      <c r="E546" s="47" t="s">
        <v>642</v>
      </c>
      <c r="F546" s="47"/>
      <c r="H546" s="5"/>
    </row>
    <row r="547" spans="1:8" s="28" customFormat="1" x14ac:dyDescent="0.2">
      <c r="A547" s="45">
        <v>844</v>
      </c>
      <c r="B547" s="45" t="s">
        <v>613</v>
      </c>
      <c r="C547" s="46" t="s">
        <v>614</v>
      </c>
      <c r="D547" s="47" t="s">
        <v>63</v>
      </c>
      <c r="E547" s="49"/>
      <c r="F547" s="47">
        <v>2</v>
      </c>
      <c r="H547" s="5"/>
    </row>
    <row r="548" spans="1:8" s="28" customFormat="1" x14ac:dyDescent="0.2">
      <c r="A548" s="45">
        <v>846</v>
      </c>
      <c r="B548" s="45" t="s">
        <v>613</v>
      </c>
      <c r="C548" s="46" t="s">
        <v>615</v>
      </c>
      <c r="D548" s="47"/>
      <c r="E548" s="47" t="s">
        <v>642</v>
      </c>
      <c r="F548" s="47"/>
      <c r="H548" s="5"/>
    </row>
    <row r="549" spans="1:8" s="28" customFormat="1" x14ac:dyDescent="0.2">
      <c r="A549" s="45">
        <v>847</v>
      </c>
      <c r="B549" s="45" t="s">
        <v>613</v>
      </c>
      <c r="C549" s="46" t="s">
        <v>616</v>
      </c>
      <c r="D549" s="47"/>
      <c r="E549" s="47" t="s">
        <v>653</v>
      </c>
      <c r="F549" s="47"/>
      <c r="H549" s="5"/>
    </row>
    <row r="550" spans="1:8" s="28" customFormat="1" x14ac:dyDescent="0.2">
      <c r="A550" s="45">
        <v>852</v>
      </c>
      <c r="B550" s="45" t="s">
        <v>617</v>
      </c>
      <c r="C550" s="46" t="s">
        <v>618</v>
      </c>
      <c r="D550" s="47" t="s">
        <v>63</v>
      </c>
      <c r="E550" s="49"/>
      <c r="F550" s="47">
        <v>2</v>
      </c>
      <c r="H550" s="5"/>
    </row>
    <row r="551" spans="1:8" s="28" customFormat="1" x14ac:dyDescent="0.2">
      <c r="A551" s="45">
        <v>1256</v>
      </c>
      <c r="B551" s="45" t="s">
        <v>617</v>
      </c>
      <c r="C551" s="46" t="s">
        <v>619</v>
      </c>
      <c r="D551" s="47"/>
      <c r="E551" s="47" t="s">
        <v>633</v>
      </c>
      <c r="F551" s="47"/>
      <c r="H551" s="5"/>
    </row>
    <row r="552" spans="1:8" x14ac:dyDescent="0.2">
      <c r="H552" s="28"/>
    </row>
    <row r="553" spans="1:8" x14ac:dyDescent="0.2">
      <c r="H553" s="28"/>
    </row>
    <row r="554" spans="1:8" x14ac:dyDescent="0.2">
      <c r="H554" s="28"/>
    </row>
    <row r="555" spans="1:8" x14ac:dyDescent="0.2">
      <c r="H555" s="28"/>
    </row>
    <row r="556" spans="1:8" x14ac:dyDescent="0.2">
      <c r="H556" s="28"/>
    </row>
    <row r="557" spans="1:8" x14ac:dyDescent="0.2">
      <c r="H557" s="28"/>
    </row>
    <row r="558" spans="1:8" x14ac:dyDescent="0.2">
      <c r="H558" s="28"/>
    </row>
    <row r="559" spans="1:8" x14ac:dyDescent="0.2">
      <c r="H559" s="28"/>
    </row>
    <row r="560" spans="1:8" x14ac:dyDescent="0.2">
      <c r="H560" s="28"/>
    </row>
    <row r="561" spans="8:8" x14ac:dyDescent="0.2">
      <c r="H561" s="28"/>
    </row>
    <row r="562" spans="8:8" x14ac:dyDescent="0.2">
      <c r="H562" s="28"/>
    </row>
    <row r="563" spans="8:8" x14ac:dyDescent="0.2">
      <c r="H563" s="28"/>
    </row>
    <row r="564" spans="8:8" x14ac:dyDescent="0.2">
      <c r="H564" s="28"/>
    </row>
    <row r="565" spans="8:8" x14ac:dyDescent="0.2">
      <c r="H565" s="28"/>
    </row>
    <row r="566" spans="8:8" x14ac:dyDescent="0.2">
      <c r="H566" s="28"/>
    </row>
    <row r="567" spans="8:8" x14ac:dyDescent="0.2">
      <c r="H567" s="28"/>
    </row>
    <row r="568" spans="8:8" x14ac:dyDescent="0.2">
      <c r="H568" s="28"/>
    </row>
    <row r="569" spans="8:8" x14ac:dyDescent="0.2">
      <c r="H569" s="28"/>
    </row>
    <row r="570" spans="8:8" x14ac:dyDescent="0.2">
      <c r="H570" s="28"/>
    </row>
    <row r="571" spans="8:8" x14ac:dyDescent="0.2">
      <c r="H571" s="28"/>
    </row>
    <row r="572" spans="8:8" x14ac:dyDescent="0.2">
      <c r="H572" s="28"/>
    </row>
    <row r="573" spans="8:8" x14ac:dyDescent="0.2">
      <c r="H573" s="28"/>
    </row>
    <row r="574" spans="8:8" x14ac:dyDescent="0.2">
      <c r="H574" s="28"/>
    </row>
    <row r="575" spans="8:8" x14ac:dyDescent="0.2">
      <c r="H575" s="28"/>
    </row>
    <row r="576" spans="8:8" x14ac:dyDescent="0.2">
      <c r="H576" s="28"/>
    </row>
    <row r="577" spans="1:8" x14ac:dyDescent="0.2">
      <c r="H577" s="28"/>
    </row>
    <row r="578" spans="1:8" x14ac:dyDescent="0.2">
      <c r="H578" s="28"/>
    </row>
    <row r="579" spans="1:8" x14ac:dyDescent="0.2">
      <c r="H579" s="28"/>
    </row>
    <row r="580" spans="1:8" x14ac:dyDescent="0.2">
      <c r="H580" s="28"/>
    </row>
    <row r="581" spans="1:8" x14ac:dyDescent="0.2">
      <c r="H581" s="28"/>
    </row>
    <row r="582" spans="1:8" x14ac:dyDescent="0.2">
      <c r="H582" s="28"/>
    </row>
    <row r="583" spans="1:8" x14ac:dyDescent="0.2">
      <c r="H583" s="28"/>
    </row>
    <row r="584" spans="1:8" x14ac:dyDescent="0.2">
      <c r="H584" s="28"/>
    </row>
    <row r="585" spans="1:8" x14ac:dyDescent="0.2">
      <c r="H585" s="28"/>
    </row>
    <row r="586" spans="1:8" x14ac:dyDescent="0.2">
      <c r="H586" s="28"/>
    </row>
    <row r="587" spans="1:8" s="28" customFormat="1" x14ac:dyDescent="0.2">
      <c r="A587" s="38"/>
      <c r="B587" s="33"/>
      <c r="C587" s="34"/>
      <c r="D587" s="35"/>
      <c r="E587" s="32"/>
      <c r="F587" s="37"/>
    </row>
    <row r="588" spans="1:8" s="28" customFormat="1" x14ac:dyDescent="0.2">
      <c r="A588" s="38"/>
      <c r="B588" s="33"/>
      <c r="C588" s="34"/>
      <c r="D588" s="35"/>
      <c r="E588" s="32"/>
      <c r="F588" s="37"/>
    </row>
    <row r="589" spans="1:8" s="28" customFormat="1" x14ac:dyDescent="0.2">
      <c r="A589" s="38"/>
      <c r="B589" s="33"/>
      <c r="C589" s="34"/>
      <c r="D589" s="35"/>
      <c r="E589" s="32"/>
      <c r="F589" s="37"/>
    </row>
    <row r="590" spans="1:8" s="28" customFormat="1" x14ac:dyDescent="0.2">
      <c r="A590" s="38"/>
      <c r="B590" s="33"/>
      <c r="C590" s="34"/>
      <c r="D590" s="35"/>
      <c r="E590" s="32"/>
      <c r="F590" s="37"/>
    </row>
    <row r="591" spans="1:8" s="28" customFormat="1" x14ac:dyDescent="0.2">
      <c r="A591" s="38"/>
      <c r="B591" s="33"/>
      <c r="C591" s="34"/>
      <c r="D591" s="35"/>
      <c r="E591" s="32"/>
      <c r="F591" s="37"/>
    </row>
    <row r="592" spans="1:8" s="28" customFormat="1" x14ac:dyDescent="0.2">
      <c r="A592" s="38"/>
      <c r="B592" s="33"/>
      <c r="C592" s="34"/>
      <c r="D592" s="35"/>
      <c r="E592" s="32"/>
      <c r="F592" s="37"/>
    </row>
    <row r="593" spans="1:6" s="28" customFormat="1" x14ac:dyDescent="0.2">
      <c r="A593" s="38"/>
      <c r="B593" s="33"/>
      <c r="C593" s="34"/>
      <c r="D593" s="35"/>
      <c r="E593" s="32"/>
      <c r="F593" s="37"/>
    </row>
    <row r="594" spans="1:6" s="28" customFormat="1" x14ac:dyDescent="0.2">
      <c r="A594" s="38"/>
      <c r="B594" s="33"/>
      <c r="C594" s="34"/>
      <c r="D594" s="35"/>
      <c r="E594" s="32"/>
      <c r="F594" s="37"/>
    </row>
    <row r="595" spans="1:6" s="28" customFormat="1" x14ac:dyDescent="0.2">
      <c r="A595" s="38"/>
      <c r="B595" s="33"/>
      <c r="C595" s="34"/>
      <c r="D595" s="35"/>
      <c r="E595" s="32"/>
      <c r="F595" s="37"/>
    </row>
    <row r="596" spans="1:6" s="28" customFormat="1" x14ac:dyDescent="0.2">
      <c r="A596" s="38"/>
      <c r="B596" s="33"/>
      <c r="C596" s="34"/>
      <c r="D596" s="35"/>
      <c r="E596" s="32"/>
      <c r="F596" s="37"/>
    </row>
    <row r="597" spans="1:6" s="28" customFormat="1" x14ac:dyDescent="0.2">
      <c r="A597" s="38"/>
      <c r="B597" s="33"/>
      <c r="C597" s="34"/>
      <c r="D597" s="35"/>
      <c r="E597" s="32"/>
      <c r="F597" s="37"/>
    </row>
    <row r="598" spans="1:6" s="28" customFormat="1" x14ac:dyDescent="0.2">
      <c r="A598" s="38"/>
      <c r="B598" s="33"/>
      <c r="C598" s="34"/>
      <c r="D598" s="35"/>
      <c r="E598" s="32"/>
      <c r="F598" s="37"/>
    </row>
    <row r="599" spans="1:6" s="28" customFormat="1" x14ac:dyDescent="0.2">
      <c r="A599" s="38"/>
      <c r="B599" s="33"/>
      <c r="C599" s="34"/>
      <c r="D599" s="35"/>
      <c r="E599" s="32"/>
      <c r="F599" s="37"/>
    </row>
    <row r="600" spans="1:6" s="28" customFormat="1" x14ac:dyDescent="0.2">
      <c r="A600" s="38"/>
      <c r="B600" s="33"/>
      <c r="C600" s="34"/>
      <c r="D600" s="35"/>
      <c r="E600" s="32"/>
      <c r="F600" s="37"/>
    </row>
    <row r="601" spans="1:6" s="28" customFormat="1" x14ac:dyDescent="0.2">
      <c r="A601" s="38"/>
      <c r="B601" s="33"/>
      <c r="C601" s="34"/>
      <c r="D601" s="35"/>
      <c r="E601" s="32"/>
      <c r="F601" s="37"/>
    </row>
    <row r="602" spans="1:6" s="28" customFormat="1" x14ac:dyDescent="0.2">
      <c r="A602" s="38"/>
      <c r="B602" s="33"/>
      <c r="C602" s="34"/>
      <c r="D602" s="35"/>
      <c r="E602" s="32"/>
      <c r="F602" s="37"/>
    </row>
    <row r="603" spans="1:6" s="28" customFormat="1" x14ac:dyDescent="0.2">
      <c r="A603" s="38"/>
      <c r="B603" s="33"/>
      <c r="C603" s="34"/>
      <c r="D603" s="35"/>
      <c r="E603" s="32"/>
      <c r="F603" s="37"/>
    </row>
    <row r="604" spans="1:6" s="28" customFormat="1" x14ac:dyDescent="0.2">
      <c r="A604" s="38"/>
      <c r="B604" s="33"/>
      <c r="C604" s="34"/>
      <c r="D604" s="35"/>
      <c r="E604" s="32"/>
      <c r="F604" s="37"/>
    </row>
    <row r="605" spans="1:6" s="28" customFormat="1" x14ac:dyDescent="0.2">
      <c r="A605" s="38"/>
      <c r="B605" s="33"/>
      <c r="C605" s="34"/>
      <c r="D605" s="35"/>
      <c r="E605" s="32"/>
      <c r="F605" s="37"/>
    </row>
    <row r="606" spans="1:6" s="28" customFormat="1" x14ac:dyDescent="0.2">
      <c r="A606" s="38"/>
      <c r="B606" s="33"/>
      <c r="C606" s="34"/>
      <c r="D606" s="35"/>
      <c r="E606" s="32"/>
      <c r="F606" s="37"/>
    </row>
    <row r="607" spans="1:6" s="28" customFormat="1" x14ac:dyDescent="0.2">
      <c r="A607" s="38"/>
      <c r="B607" s="33"/>
      <c r="C607" s="34"/>
      <c r="D607" s="35"/>
      <c r="E607" s="32"/>
      <c r="F607" s="37"/>
    </row>
    <row r="608" spans="1:6" s="28" customFormat="1" x14ac:dyDescent="0.2">
      <c r="A608" s="38"/>
      <c r="B608" s="33"/>
      <c r="C608" s="34"/>
      <c r="D608" s="35"/>
      <c r="E608" s="32"/>
      <c r="F608" s="37"/>
    </row>
    <row r="609" spans="1:6" s="28" customFormat="1" x14ac:dyDescent="0.2">
      <c r="A609" s="38"/>
      <c r="B609" s="33"/>
      <c r="C609" s="34"/>
      <c r="D609" s="35"/>
      <c r="E609" s="32"/>
      <c r="F609" s="37"/>
    </row>
    <row r="610" spans="1:6" s="28" customFormat="1" x14ac:dyDescent="0.2">
      <c r="A610" s="38"/>
      <c r="B610" s="33"/>
      <c r="C610" s="34"/>
      <c r="D610" s="35"/>
      <c r="E610" s="32"/>
      <c r="F610" s="37"/>
    </row>
    <row r="611" spans="1:6" s="28" customFormat="1" x14ac:dyDescent="0.2">
      <c r="A611" s="38"/>
      <c r="B611" s="33"/>
      <c r="C611" s="34"/>
      <c r="D611" s="35"/>
      <c r="E611" s="32"/>
      <c r="F611" s="37"/>
    </row>
    <row r="612" spans="1:6" s="28" customFormat="1" x14ac:dyDescent="0.2">
      <c r="A612" s="38"/>
      <c r="B612" s="33"/>
      <c r="C612" s="34"/>
      <c r="D612" s="35"/>
      <c r="E612" s="32"/>
      <c r="F612" s="37"/>
    </row>
    <row r="613" spans="1:6" s="28" customFormat="1" x14ac:dyDescent="0.2">
      <c r="A613" s="38"/>
      <c r="B613" s="33"/>
      <c r="C613" s="34"/>
      <c r="D613" s="35"/>
      <c r="E613" s="32"/>
      <c r="F613" s="37"/>
    </row>
    <row r="614" spans="1:6" s="28" customFormat="1" x14ac:dyDescent="0.2">
      <c r="A614" s="38"/>
      <c r="B614" s="33"/>
      <c r="C614" s="34"/>
      <c r="D614" s="35"/>
      <c r="E614" s="32"/>
      <c r="F614" s="37"/>
    </row>
    <row r="615" spans="1:6" s="28" customFormat="1" x14ac:dyDescent="0.2">
      <c r="A615" s="38"/>
      <c r="B615" s="33"/>
      <c r="C615" s="34"/>
      <c r="D615" s="35"/>
      <c r="E615" s="32"/>
      <c r="F615" s="37"/>
    </row>
    <row r="616" spans="1:6" s="28" customFormat="1" x14ac:dyDescent="0.2">
      <c r="A616" s="38"/>
      <c r="B616" s="33"/>
      <c r="C616" s="34"/>
      <c r="D616" s="35"/>
      <c r="E616" s="32"/>
      <c r="F616" s="37"/>
    </row>
    <row r="617" spans="1:6" s="28" customFormat="1" x14ac:dyDescent="0.2">
      <c r="A617" s="38"/>
      <c r="B617" s="33"/>
      <c r="C617" s="34"/>
      <c r="D617" s="35"/>
      <c r="E617" s="32"/>
      <c r="F617" s="37"/>
    </row>
    <row r="618" spans="1:6" s="28" customFormat="1" x14ac:dyDescent="0.2">
      <c r="A618" s="38"/>
      <c r="B618" s="33"/>
      <c r="C618" s="34"/>
      <c r="D618" s="35"/>
      <c r="E618" s="32"/>
      <c r="F618" s="37"/>
    </row>
    <row r="619" spans="1:6" s="28" customFormat="1" x14ac:dyDescent="0.2">
      <c r="A619" s="38"/>
      <c r="B619" s="33"/>
      <c r="C619" s="34"/>
      <c r="D619" s="35"/>
      <c r="E619" s="32"/>
      <c r="F619" s="37"/>
    </row>
    <row r="620" spans="1:6" s="28" customFormat="1" x14ac:dyDescent="0.2">
      <c r="A620" s="38"/>
      <c r="B620" s="33"/>
      <c r="C620" s="34"/>
      <c r="D620" s="35"/>
      <c r="E620" s="32"/>
      <c r="F620" s="37"/>
    </row>
    <row r="621" spans="1:6" s="28" customFormat="1" x14ac:dyDescent="0.2">
      <c r="A621" s="38"/>
      <c r="B621" s="33"/>
      <c r="C621" s="34"/>
      <c r="D621" s="35"/>
      <c r="E621" s="32"/>
      <c r="F621" s="37"/>
    </row>
    <row r="622" spans="1:6" s="28" customFormat="1" x14ac:dyDescent="0.2">
      <c r="A622" s="38"/>
      <c r="B622" s="33"/>
      <c r="C622" s="34"/>
      <c r="D622" s="35"/>
      <c r="E622" s="32"/>
      <c r="F622" s="37"/>
    </row>
    <row r="623" spans="1:6" s="28" customFormat="1" x14ac:dyDescent="0.2">
      <c r="A623" s="38"/>
      <c r="B623" s="33"/>
      <c r="C623" s="34"/>
      <c r="D623" s="35"/>
      <c r="E623" s="32"/>
      <c r="F623" s="37"/>
    </row>
    <row r="624" spans="1:6" s="28" customFormat="1" x14ac:dyDescent="0.2">
      <c r="A624" s="38"/>
      <c r="B624" s="33"/>
      <c r="C624" s="34"/>
      <c r="D624" s="35"/>
      <c r="E624" s="32"/>
      <c r="F624" s="37"/>
    </row>
    <row r="625" spans="1:6" s="28" customFormat="1" x14ac:dyDescent="0.2">
      <c r="A625" s="38"/>
      <c r="B625" s="33"/>
      <c r="C625" s="34"/>
      <c r="D625" s="35"/>
      <c r="E625" s="32"/>
      <c r="F625" s="37"/>
    </row>
    <row r="626" spans="1:6" s="28" customFormat="1" x14ac:dyDescent="0.2">
      <c r="A626" s="38"/>
      <c r="B626" s="33"/>
      <c r="C626" s="34"/>
      <c r="D626" s="35"/>
      <c r="E626" s="32"/>
      <c r="F626" s="37"/>
    </row>
    <row r="627" spans="1:6" s="28" customFormat="1" x14ac:dyDescent="0.2">
      <c r="A627" s="38"/>
      <c r="B627" s="33"/>
      <c r="C627" s="34"/>
      <c r="D627" s="35"/>
      <c r="E627" s="32"/>
      <c r="F627" s="37"/>
    </row>
    <row r="628" spans="1:6" s="28" customFormat="1" x14ac:dyDescent="0.2">
      <c r="A628" s="38"/>
      <c r="B628" s="33"/>
      <c r="C628" s="34"/>
      <c r="D628" s="35"/>
      <c r="E628" s="32"/>
      <c r="F628" s="37"/>
    </row>
    <row r="629" spans="1:6" s="28" customFormat="1" x14ac:dyDescent="0.2">
      <c r="A629" s="38"/>
      <c r="B629" s="33"/>
      <c r="C629" s="34"/>
      <c r="D629" s="35"/>
      <c r="E629" s="32"/>
      <c r="F629" s="37"/>
    </row>
    <row r="630" spans="1:6" s="28" customFormat="1" x14ac:dyDescent="0.2">
      <c r="A630" s="38"/>
      <c r="B630" s="33"/>
      <c r="C630" s="34"/>
      <c r="D630" s="35"/>
      <c r="E630" s="32"/>
      <c r="F630" s="37"/>
    </row>
    <row r="631" spans="1:6" s="28" customFormat="1" x14ac:dyDescent="0.2">
      <c r="A631" s="38"/>
      <c r="B631" s="33"/>
      <c r="C631" s="34"/>
      <c r="D631" s="35"/>
      <c r="E631" s="32"/>
      <c r="F631" s="37"/>
    </row>
    <row r="632" spans="1:6" s="28" customFormat="1" x14ac:dyDescent="0.2">
      <c r="A632" s="38"/>
      <c r="B632" s="33"/>
      <c r="C632" s="34"/>
      <c r="D632" s="35"/>
      <c r="E632" s="32"/>
      <c r="F632" s="37"/>
    </row>
    <row r="633" spans="1:6" s="28" customFormat="1" x14ac:dyDescent="0.2">
      <c r="A633" s="38"/>
      <c r="B633" s="33"/>
      <c r="C633" s="34"/>
      <c r="D633" s="35"/>
      <c r="E633" s="32"/>
      <c r="F633" s="37"/>
    </row>
    <row r="634" spans="1:6" s="28" customFormat="1" x14ac:dyDescent="0.2">
      <c r="A634" s="38"/>
      <c r="B634" s="33"/>
      <c r="C634" s="34"/>
      <c r="D634" s="35"/>
      <c r="E634" s="32"/>
      <c r="F634" s="37"/>
    </row>
    <row r="635" spans="1:6" s="28" customFormat="1" x14ac:dyDescent="0.2">
      <c r="A635" s="38"/>
      <c r="B635" s="33"/>
      <c r="C635" s="34"/>
      <c r="D635" s="35"/>
      <c r="E635" s="32"/>
      <c r="F635" s="37"/>
    </row>
    <row r="636" spans="1:6" s="28" customFormat="1" x14ac:dyDescent="0.2">
      <c r="A636" s="38"/>
      <c r="B636" s="33"/>
      <c r="C636" s="34"/>
      <c r="D636" s="35"/>
      <c r="E636" s="32"/>
      <c r="F636" s="37"/>
    </row>
    <row r="637" spans="1:6" s="28" customFormat="1" x14ac:dyDescent="0.2">
      <c r="A637" s="38"/>
      <c r="B637" s="33"/>
      <c r="C637" s="34"/>
      <c r="D637" s="35"/>
      <c r="E637" s="32"/>
      <c r="F637" s="37"/>
    </row>
    <row r="638" spans="1:6" s="28" customFormat="1" x14ac:dyDescent="0.2">
      <c r="A638" s="38"/>
      <c r="B638" s="33"/>
      <c r="C638" s="34"/>
      <c r="D638" s="35"/>
      <c r="E638" s="32"/>
      <c r="F638" s="37"/>
    </row>
    <row r="639" spans="1:6" s="28" customFormat="1" x14ac:dyDescent="0.2">
      <c r="A639" s="38"/>
      <c r="B639" s="33"/>
      <c r="C639" s="34"/>
      <c r="D639" s="35"/>
      <c r="E639" s="32"/>
      <c r="F639" s="37"/>
    </row>
    <row r="640" spans="1:6" s="28" customFormat="1" x14ac:dyDescent="0.2">
      <c r="A640" s="38"/>
      <c r="B640" s="33"/>
      <c r="C640" s="34"/>
      <c r="D640" s="35"/>
      <c r="E640" s="32"/>
      <c r="F640" s="37"/>
    </row>
    <row r="641" spans="1:6" s="28" customFormat="1" x14ac:dyDescent="0.2">
      <c r="A641" s="38"/>
      <c r="B641" s="33"/>
      <c r="C641" s="34"/>
      <c r="D641" s="35"/>
      <c r="E641" s="32"/>
      <c r="F641" s="37"/>
    </row>
    <row r="642" spans="1:6" s="28" customFormat="1" x14ac:dyDescent="0.2">
      <c r="A642" s="38"/>
      <c r="B642" s="33"/>
      <c r="C642" s="34"/>
      <c r="D642" s="35"/>
      <c r="E642" s="32"/>
      <c r="F642" s="37"/>
    </row>
    <row r="643" spans="1:6" s="28" customFormat="1" x14ac:dyDescent="0.2">
      <c r="A643" s="38"/>
      <c r="B643" s="33"/>
      <c r="C643" s="34"/>
      <c r="D643" s="35"/>
      <c r="E643" s="32"/>
      <c r="F643" s="37"/>
    </row>
    <row r="644" spans="1:6" s="28" customFormat="1" x14ac:dyDescent="0.2">
      <c r="A644" s="38"/>
      <c r="B644" s="33"/>
      <c r="C644" s="34"/>
      <c r="D644" s="35"/>
      <c r="E644" s="32"/>
      <c r="F644" s="37"/>
    </row>
    <row r="645" spans="1:6" s="28" customFormat="1" x14ac:dyDescent="0.2">
      <c r="A645" s="38"/>
      <c r="B645" s="33"/>
      <c r="C645" s="34"/>
      <c r="D645" s="35"/>
      <c r="E645" s="32"/>
      <c r="F645" s="37"/>
    </row>
    <row r="646" spans="1:6" s="28" customFormat="1" x14ac:dyDescent="0.2">
      <c r="A646" s="38"/>
      <c r="B646" s="33"/>
      <c r="C646" s="34"/>
      <c r="D646" s="35"/>
      <c r="E646" s="32"/>
      <c r="F646" s="37"/>
    </row>
    <row r="647" spans="1:6" s="28" customFormat="1" x14ac:dyDescent="0.2">
      <c r="A647" s="38"/>
      <c r="B647" s="33"/>
      <c r="C647" s="34"/>
      <c r="D647" s="35"/>
      <c r="E647" s="32"/>
      <c r="F647" s="37"/>
    </row>
    <row r="648" spans="1:6" s="28" customFormat="1" x14ac:dyDescent="0.2">
      <c r="A648" s="38"/>
      <c r="B648" s="33"/>
      <c r="C648" s="34"/>
      <c r="D648" s="35"/>
      <c r="E648" s="32"/>
      <c r="F648" s="37"/>
    </row>
    <row r="649" spans="1:6" s="28" customFormat="1" x14ac:dyDescent="0.2">
      <c r="A649" s="38"/>
      <c r="B649" s="33"/>
      <c r="C649" s="34"/>
      <c r="D649" s="35"/>
      <c r="E649" s="32"/>
      <c r="F649" s="37"/>
    </row>
    <row r="650" spans="1:6" s="28" customFormat="1" x14ac:dyDescent="0.2">
      <c r="A650" s="38"/>
      <c r="B650" s="33"/>
      <c r="C650" s="34"/>
      <c r="D650" s="35"/>
      <c r="E650" s="32"/>
      <c r="F650" s="37"/>
    </row>
    <row r="651" spans="1:6" s="28" customFormat="1" x14ac:dyDescent="0.2">
      <c r="A651" s="38"/>
      <c r="B651" s="33"/>
      <c r="C651" s="34"/>
      <c r="D651" s="35"/>
      <c r="E651" s="32"/>
      <c r="F651" s="37"/>
    </row>
    <row r="652" spans="1:6" s="28" customFormat="1" x14ac:dyDescent="0.2">
      <c r="A652" s="38"/>
      <c r="B652" s="33"/>
      <c r="C652" s="34"/>
      <c r="D652" s="35"/>
      <c r="E652" s="32"/>
      <c r="F652" s="37"/>
    </row>
    <row r="653" spans="1:6" s="28" customFormat="1" x14ac:dyDescent="0.2">
      <c r="A653" s="38"/>
      <c r="B653" s="33"/>
      <c r="C653" s="34"/>
      <c r="D653" s="35"/>
      <c r="E653" s="32"/>
      <c r="F653" s="37"/>
    </row>
    <row r="654" spans="1:6" s="28" customFormat="1" x14ac:dyDescent="0.2">
      <c r="A654" s="38"/>
      <c r="B654" s="33"/>
      <c r="C654" s="34"/>
      <c r="D654" s="35"/>
      <c r="E654" s="32"/>
      <c r="F654" s="37"/>
    </row>
    <row r="655" spans="1:6" s="28" customFormat="1" x14ac:dyDescent="0.2">
      <c r="A655" s="38"/>
      <c r="B655" s="33"/>
      <c r="C655" s="34"/>
      <c r="D655" s="35"/>
      <c r="E655" s="32"/>
      <c r="F655" s="37"/>
    </row>
    <row r="656" spans="1:6" s="28" customFormat="1" x14ac:dyDescent="0.2">
      <c r="A656" s="38"/>
      <c r="B656" s="33"/>
      <c r="C656" s="34"/>
      <c r="D656" s="35"/>
      <c r="E656" s="32"/>
      <c r="F656" s="37"/>
    </row>
    <row r="657" spans="1:6" s="28" customFormat="1" x14ac:dyDescent="0.2">
      <c r="A657" s="38"/>
      <c r="B657" s="33"/>
      <c r="C657" s="34"/>
      <c r="D657" s="35"/>
      <c r="E657" s="32"/>
      <c r="F657" s="37"/>
    </row>
    <row r="658" spans="1:6" s="28" customFormat="1" x14ac:dyDescent="0.2">
      <c r="A658" s="38"/>
      <c r="B658" s="33"/>
      <c r="C658" s="34"/>
      <c r="D658" s="35"/>
      <c r="E658" s="32"/>
      <c r="F658" s="37"/>
    </row>
    <row r="659" spans="1:6" s="28" customFormat="1" x14ac:dyDescent="0.2">
      <c r="A659" s="38"/>
      <c r="B659" s="33"/>
      <c r="C659" s="34"/>
      <c r="D659" s="35"/>
      <c r="E659" s="32"/>
      <c r="F659" s="37"/>
    </row>
    <row r="660" spans="1:6" s="28" customFormat="1" x14ac:dyDescent="0.2">
      <c r="A660" s="38"/>
      <c r="B660" s="33"/>
      <c r="C660" s="34"/>
      <c r="D660" s="35"/>
      <c r="E660" s="32"/>
      <c r="F660" s="37"/>
    </row>
    <row r="661" spans="1:6" s="28" customFormat="1" x14ac:dyDescent="0.2">
      <c r="A661" s="38"/>
      <c r="B661" s="33"/>
      <c r="C661" s="34"/>
      <c r="D661" s="35"/>
      <c r="E661" s="32"/>
      <c r="F661" s="37"/>
    </row>
    <row r="662" spans="1:6" s="28" customFormat="1" x14ac:dyDescent="0.2">
      <c r="A662" s="38"/>
      <c r="B662" s="33"/>
      <c r="C662" s="34"/>
      <c r="D662" s="35"/>
      <c r="E662" s="32"/>
      <c r="F662" s="37"/>
    </row>
    <row r="663" spans="1:6" s="28" customFormat="1" x14ac:dyDescent="0.2">
      <c r="A663" s="38"/>
      <c r="B663" s="33"/>
      <c r="C663" s="34"/>
      <c r="D663" s="35"/>
      <c r="E663" s="32"/>
      <c r="F663" s="37"/>
    </row>
    <row r="664" spans="1:6" s="28" customFormat="1" x14ac:dyDescent="0.2">
      <c r="A664" s="38"/>
      <c r="B664" s="33"/>
      <c r="C664" s="34"/>
      <c r="D664" s="35"/>
      <c r="E664" s="32"/>
      <c r="F664" s="37"/>
    </row>
    <row r="665" spans="1:6" s="28" customFormat="1" x14ac:dyDescent="0.2">
      <c r="A665" s="38"/>
      <c r="B665" s="33"/>
      <c r="C665" s="34"/>
      <c r="D665" s="35"/>
      <c r="E665" s="32"/>
      <c r="F665" s="37"/>
    </row>
    <row r="666" spans="1:6" s="28" customFormat="1" x14ac:dyDescent="0.2">
      <c r="A666" s="38"/>
      <c r="B666" s="33"/>
      <c r="C666" s="34"/>
      <c r="D666" s="35"/>
      <c r="E666" s="32"/>
      <c r="F666" s="37"/>
    </row>
    <row r="667" spans="1:6" s="28" customFormat="1" x14ac:dyDescent="0.2">
      <c r="A667" s="38"/>
      <c r="B667" s="33"/>
      <c r="C667" s="34"/>
      <c r="D667" s="35"/>
      <c r="E667" s="32"/>
      <c r="F667" s="37"/>
    </row>
    <row r="668" spans="1:6" s="28" customFormat="1" x14ac:dyDescent="0.2">
      <c r="A668" s="38"/>
      <c r="B668" s="33"/>
      <c r="C668" s="34"/>
      <c r="D668" s="35"/>
      <c r="E668" s="32"/>
      <c r="F668" s="37"/>
    </row>
    <row r="669" spans="1:6" s="28" customFormat="1" x14ac:dyDescent="0.2">
      <c r="A669" s="38"/>
      <c r="B669" s="33"/>
      <c r="C669" s="34"/>
      <c r="D669" s="35"/>
      <c r="E669" s="32"/>
      <c r="F669" s="37"/>
    </row>
    <row r="670" spans="1:6" s="28" customFormat="1" x14ac:dyDescent="0.2">
      <c r="A670" s="38"/>
      <c r="B670" s="33"/>
      <c r="C670" s="34"/>
      <c r="D670" s="35"/>
      <c r="E670" s="32"/>
      <c r="F670" s="37"/>
    </row>
    <row r="671" spans="1:6" s="28" customFormat="1" x14ac:dyDescent="0.2">
      <c r="A671" s="38"/>
      <c r="B671" s="33"/>
      <c r="C671" s="34"/>
      <c r="D671" s="35"/>
      <c r="E671" s="32"/>
      <c r="F671" s="37"/>
    </row>
    <row r="672" spans="1:6" s="28" customFormat="1" x14ac:dyDescent="0.2">
      <c r="A672" s="38"/>
      <c r="B672" s="33"/>
      <c r="C672" s="34"/>
      <c r="D672" s="35"/>
      <c r="E672" s="32"/>
      <c r="F672" s="37"/>
    </row>
    <row r="673" spans="1:6" s="28" customFormat="1" x14ac:dyDescent="0.2">
      <c r="A673" s="38"/>
      <c r="B673" s="33"/>
      <c r="C673" s="34"/>
      <c r="D673" s="35"/>
      <c r="E673" s="32"/>
      <c r="F673" s="37"/>
    </row>
    <row r="674" spans="1:6" s="28" customFormat="1" x14ac:dyDescent="0.2">
      <c r="A674" s="38"/>
      <c r="B674" s="33"/>
      <c r="C674" s="34"/>
      <c r="D674" s="35"/>
      <c r="E674" s="32"/>
      <c r="F674" s="37"/>
    </row>
    <row r="675" spans="1:6" s="28" customFormat="1" x14ac:dyDescent="0.2">
      <c r="A675" s="38"/>
      <c r="B675" s="33"/>
      <c r="C675" s="34"/>
      <c r="D675" s="35"/>
      <c r="E675" s="32"/>
      <c r="F675" s="37"/>
    </row>
    <row r="676" spans="1:6" s="28" customFormat="1" x14ac:dyDescent="0.2">
      <c r="A676" s="38"/>
      <c r="B676" s="33"/>
      <c r="C676" s="34"/>
      <c r="D676" s="35"/>
      <c r="E676" s="32"/>
      <c r="F676" s="37"/>
    </row>
    <row r="677" spans="1:6" s="28" customFormat="1" x14ac:dyDescent="0.2">
      <c r="A677" s="38"/>
      <c r="B677" s="33"/>
      <c r="C677" s="34"/>
      <c r="D677" s="35"/>
      <c r="E677" s="32"/>
      <c r="F677" s="37"/>
    </row>
    <row r="678" spans="1:6" s="28" customFormat="1" x14ac:dyDescent="0.2">
      <c r="A678" s="38"/>
      <c r="B678" s="33"/>
      <c r="C678" s="34"/>
      <c r="D678" s="35"/>
      <c r="E678" s="32"/>
      <c r="F678" s="37"/>
    </row>
    <row r="679" spans="1:6" s="28" customFormat="1" x14ac:dyDescent="0.2">
      <c r="A679" s="38"/>
      <c r="B679" s="33"/>
      <c r="C679" s="34"/>
      <c r="D679" s="35"/>
      <c r="E679" s="32"/>
      <c r="F679" s="37"/>
    </row>
    <row r="680" spans="1:6" s="28" customFormat="1" x14ac:dyDescent="0.2">
      <c r="A680" s="38"/>
      <c r="B680" s="33"/>
      <c r="C680" s="34"/>
      <c r="D680" s="35"/>
      <c r="E680" s="32"/>
      <c r="F680" s="37"/>
    </row>
    <row r="681" spans="1:6" s="28" customFormat="1" x14ac:dyDescent="0.2">
      <c r="A681" s="38"/>
      <c r="B681" s="33"/>
      <c r="C681" s="34"/>
      <c r="D681" s="35"/>
      <c r="E681" s="32"/>
      <c r="F681" s="37"/>
    </row>
    <row r="682" spans="1:6" s="28" customFormat="1" x14ac:dyDescent="0.2">
      <c r="A682" s="38"/>
      <c r="B682" s="33"/>
      <c r="C682" s="34"/>
      <c r="D682" s="35"/>
      <c r="E682" s="32"/>
      <c r="F682" s="37"/>
    </row>
    <row r="683" spans="1:6" s="28" customFormat="1" x14ac:dyDescent="0.2">
      <c r="A683" s="38"/>
      <c r="B683" s="33"/>
      <c r="C683" s="34"/>
      <c r="D683" s="35"/>
      <c r="E683" s="32"/>
      <c r="F683" s="37"/>
    </row>
    <row r="684" spans="1:6" s="28" customFormat="1" x14ac:dyDescent="0.2">
      <c r="A684" s="38"/>
      <c r="B684" s="33"/>
      <c r="C684" s="34"/>
      <c r="D684" s="35"/>
      <c r="E684" s="32"/>
      <c r="F684" s="37"/>
    </row>
    <row r="685" spans="1:6" s="28" customFormat="1" x14ac:dyDescent="0.2">
      <c r="A685" s="38"/>
      <c r="B685" s="33"/>
      <c r="C685" s="34"/>
      <c r="D685" s="35"/>
      <c r="E685" s="32"/>
      <c r="F685" s="37"/>
    </row>
    <row r="686" spans="1:6" s="28" customFormat="1" x14ac:dyDescent="0.2">
      <c r="A686" s="38"/>
      <c r="B686" s="33"/>
      <c r="C686" s="34"/>
      <c r="D686" s="35"/>
      <c r="E686" s="32"/>
      <c r="F686" s="37"/>
    </row>
    <row r="687" spans="1:6" s="28" customFormat="1" x14ac:dyDescent="0.2">
      <c r="A687" s="38"/>
      <c r="B687" s="33"/>
      <c r="C687" s="34"/>
      <c r="D687" s="35"/>
      <c r="E687" s="32"/>
      <c r="F687" s="37"/>
    </row>
    <row r="688" spans="1:6" s="28" customFormat="1" x14ac:dyDescent="0.2">
      <c r="A688" s="38"/>
      <c r="B688" s="33"/>
      <c r="C688" s="34"/>
      <c r="D688" s="35"/>
      <c r="E688" s="32"/>
      <c r="F688" s="37"/>
    </row>
    <row r="689" spans="1:6" s="28" customFormat="1" x14ac:dyDescent="0.2">
      <c r="A689" s="38"/>
      <c r="B689" s="33"/>
      <c r="C689" s="34"/>
      <c r="D689" s="35"/>
      <c r="E689" s="32"/>
      <c r="F689" s="37"/>
    </row>
    <row r="690" spans="1:6" s="28" customFormat="1" x14ac:dyDescent="0.2">
      <c r="A690" s="38"/>
      <c r="B690" s="33"/>
      <c r="C690" s="34"/>
      <c r="D690" s="35"/>
      <c r="E690" s="32"/>
      <c r="F690" s="37"/>
    </row>
    <row r="691" spans="1:6" s="28" customFormat="1" x14ac:dyDescent="0.2">
      <c r="A691" s="38"/>
      <c r="B691" s="33"/>
      <c r="C691" s="34"/>
      <c r="D691" s="35"/>
      <c r="E691" s="32"/>
      <c r="F691" s="37"/>
    </row>
    <row r="692" spans="1:6" s="28" customFormat="1" x14ac:dyDescent="0.2">
      <c r="A692" s="38"/>
      <c r="B692" s="33"/>
      <c r="C692" s="34"/>
      <c r="D692" s="35"/>
      <c r="E692" s="32"/>
      <c r="F692" s="37"/>
    </row>
    <row r="693" spans="1:6" s="28" customFormat="1" x14ac:dyDescent="0.2">
      <c r="A693" s="38"/>
      <c r="B693" s="33"/>
      <c r="C693" s="34"/>
      <c r="D693" s="35"/>
      <c r="E693" s="32"/>
      <c r="F693" s="37"/>
    </row>
    <row r="694" spans="1:6" s="28" customFormat="1" x14ac:dyDescent="0.2">
      <c r="A694" s="38"/>
      <c r="B694" s="33"/>
      <c r="C694" s="34"/>
      <c r="D694" s="35"/>
      <c r="E694" s="32"/>
      <c r="F694" s="37"/>
    </row>
    <row r="695" spans="1:6" s="28" customFormat="1" x14ac:dyDescent="0.2">
      <c r="A695" s="38"/>
      <c r="B695" s="33"/>
      <c r="C695" s="34"/>
      <c r="D695" s="35"/>
      <c r="E695" s="32"/>
      <c r="F695" s="37"/>
    </row>
    <row r="696" spans="1:6" s="28" customFormat="1" x14ac:dyDescent="0.2">
      <c r="A696" s="38"/>
      <c r="B696" s="33"/>
      <c r="C696" s="34"/>
      <c r="D696" s="35"/>
      <c r="E696" s="32"/>
      <c r="F696" s="37"/>
    </row>
    <row r="697" spans="1:6" s="28" customFormat="1" x14ac:dyDescent="0.2">
      <c r="A697" s="38"/>
      <c r="B697" s="33"/>
      <c r="C697" s="34"/>
      <c r="D697" s="35"/>
      <c r="E697" s="32"/>
      <c r="F697" s="37"/>
    </row>
    <row r="698" spans="1:6" s="28" customFormat="1" x14ac:dyDescent="0.2">
      <c r="A698" s="38"/>
      <c r="B698" s="33"/>
      <c r="C698" s="34"/>
      <c r="D698" s="35"/>
      <c r="E698" s="32"/>
      <c r="F698" s="37"/>
    </row>
    <row r="699" spans="1:6" s="28" customFormat="1" x14ac:dyDescent="0.2">
      <c r="A699" s="38"/>
      <c r="B699" s="33"/>
      <c r="C699" s="34"/>
      <c r="D699" s="35"/>
      <c r="E699" s="32"/>
      <c r="F699" s="37"/>
    </row>
    <row r="700" spans="1:6" s="28" customFormat="1" x14ac:dyDescent="0.2">
      <c r="A700" s="38"/>
      <c r="B700" s="33"/>
      <c r="C700" s="34"/>
      <c r="D700" s="35"/>
      <c r="E700" s="32"/>
      <c r="F700" s="37"/>
    </row>
    <row r="701" spans="1:6" s="28" customFormat="1" x14ac:dyDescent="0.2">
      <c r="A701" s="38"/>
      <c r="B701" s="33"/>
      <c r="C701" s="34"/>
      <c r="D701" s="35"/>
      <c r="E701" s="32"/>
      <c r="F701" s="37"/>
    </row>
    <row r="702" spans="1:6" s="28" customFormat="1" x14ac:dyDescent="0.2">
      <c r="A702" s="38"/>
      <c r="B702" s="33"/>
      <c r="C702" s="34"/>
      <c r="D702" s="35"/>
      <c r="E702" s="32"/>
      <c r="F702" s="37"/>
    </row>
    <row r="703" spans="1:6" s="28" customFormat="1" x14ac:dyDescent="0.2">
      <c r="A703" s="38"/>
      <c r="B703" s="33"/>
      <c r="C703" s="34"/>
      <c r="D703" s="35"/>
      <c r="E703" s="32"/>
      <c r="F703" s="37"/>
    </row>
    <row r="704" spans="1:6" s="28" customFormat="1" x14ac:dyDescent="0.2">
      <c r="A704" s="38"/>
      <c r="B704" s="33"/>
      <c r="C704" s="34"/>
      <c r="D704" s="35"/>
      <c r="E704" s="32"/>
      <c r="F704" s="37"/>
    </row>
    <row r="705" spans="1:6" s="28" customFormat="1" x14ac:dyDescent="0.2">
      <c r="A705" s="38"/>
      <c r="B705" s="33"/>
      <c r="C705" s="34"/>
      <c r="D705" s="35"/>
      <c r="E705" s="32"/>
      <c r="F705" s="37"/>
    </row>
    <row r="706" spans="1:6" s="28" customFormat="1" x14ac:dyDescent="0.2">
      <c r="A706" s="38"/>
      <c r="B706" s="33"/>
      <c r="C706" s="34"/>
      <c r="D706" s="35"/>
      <c r="E706" s="32"/>
      <c r="F706" s="37"/>
    </row>
    <row r="707" spans="1:6" s="28" customFormat="1" x14ac:dyDescent="0.2">
      <c r="A707" s="38"/>
      <c r="B707" s="33"/>
      <c r="C707" s="34"/>
      <c r="D707" s="35"/>
      <c r="E707" s="32"/>
      <c r="F707" s="37"/>
    </row>
    <row r="708" spans="1:6" s="28" customFormat="1" x14ac:dyDescent="0.2">
      <c r="A708" s="38"/>
      <c r="B708" s="33"/>
      <c r="C708" s="34"/>
      <c r="D708" s="35"/>
      <c r="E708" s="32"/>
      <c r="F708" s="37"/>
    </row>
    <row r="709" spans="1:6" s="28" customFormat="1" x14ac:dyDescent="0.2">
      <c r="A709" s="38"/>
      <c r="B709" s="33"/>
      <c r="C709" s="34"/>
      <c r="D709" s="35"/>
      <c r="E709" s="32"/>
      <c r="F709" s="37"/>
    </row>
    <row r="710" spans="1:6" s="28" customFormat="1" x14ac:dyDescent="0.2">
      <c r="A710" s="38"/>
      <c r="B710" s="33"/>
      <c r="C710" s="34"/>
      <c r="D710" s="35"/>
      <c r="E710" s="32"/>
      <c r="F710" s="37"/>
    </row>
    <row r="711" spans="1:6" s="28" customFormat="1" x14ac:dyDescent="0.2">
      <c r="A711" s="38"/>
      <c r="B711" s="33"/>
      <c r="C711" s="34"/>
      <c r="D711" s="35"/>
      <c r="E711" s="32"/>
      <c r="F711" s="37"/>
    </row>
    <row r="712" spans="1:6" s="28" customFormat="1" x14ac:dyDescent="0.2">
      <c r="A712" s="38"/>
      <c r="B712" s="33"/>
      <c r="C712" s="34"/>
      <c r="D712" s="35"/>
      <c r="E712" s="32"/>
      <c r="F712" s="37"/>
    </row>
    <row r="713" spans="1:6" s="28" customFormat="1" x14ac:dyDescent="0.2">
      <c r="A713" s="38"/>
      <c r="B713" s="33"/>
      <c r="C713" s="34"/>
      <c r="D713" s="35"/>
      <c r="E713" s="32"/>
      <c r="F713" s="37"/>
    </row>
    <row r="714" spans="1:6" s="28" customFormat="1" x14ac:dyDescent="0.2">
      <c r="A714" s="38"/>
      <c r="B714" s="33"/>
      <c r="C714" s="34"/>
      <c r="D714" s="35"/>
      <c r="E714" s="32"/>
      <c r="F714" s="37"/>
    </row>
    <row r="715" spans="1:6" s="28" customFormat="1" x14ac:dyDescent="0.2">
      <c r="A715" s="38"/>
      <c r="B715" s="33"/>
      <c r="C715" s="34"/>
      <c r="D715" s="35"/>
      <c r="E715" s="32"/>
      <c r="F715" s="37"/>
    </row>
    <row r="716" spans="1:6" s="28" customFormat="1" x14ac:dyDescent="0.2">
      <c r="A716" s="38"/>
      <c r="B716" s="33"/>
      <c r="C716" s="34"/>
      <c r="D716" s="35"/>
      <c r="E716" s="32"/>
      <c r="F716" s="37"/>
    </row>
    <row r="717" spans="1:6" s="28" customFormat="1" x14ac:dyDescent="0.2">
      <c r="A717" s="38"/>
      <c r="B717" s="33"/>
      <c r="C717" s="34"/>
      <c r="D717" s="35"/>
      <c r="E717" s="32"/>
      <c r="F717" s="37"/>
    </row>
    <row r="718" spans="1:6" s="28" customFormat="1" x14ac:dyDescent="0.2">
      <c r="A718" s="38"/>
      <c r="B718" s="33"/>
      <c r="C718" s="34"/>
      <c r="D718" s="35"/>
      <c r="E718" s="32"/>
      <c r="F718" s="37"/>
    </row>
    <row r="719" spans="1:6" s="28" customFormat="1" x14ac:dyDescent="0.2">
      <c r="A719" s="38"/>
      <c r="B719" s="33"/>
      <c r="C719" s="34"/>
      <c r="D719" s="35"/>
      <c r="E719" s="32"/>
      <c r="F719" s="37"/>
    </row>
    <row r="720" spans="1:6" s="28" customFormat="1" x14ac:dyDescent="0.2">
      <c r="A720" s="38"/>
      <c r="B720" s="33"/>
      <c r="C720" s="34"/>
      <c r="D720" s="35"/>
      <c r="E720" s="32"/>
      <c r="F720" s="37"/>
    </row>
    <row r="721" spans="1:6" s="28" customFormat="1" x14ac:dyDescent="0.2">
      <c r="A721" s="38"/>
      <c r="B721" s="33"/>
      <c r="C721" s="34"/>
      <c r="D721" s="35"/>
      <c r="E721" s="32"/>
      <c r="F721" s="37"/>
    </row>
    <row r="722" spans="1:6" s="28" customFormat="1" x14ac:dyDescent="0.2">
      <c r="A722" s="38"/>
      <c r="B722" s="33"/>
      <c r="C722" s="34"/>
      <c r="D722" s="35"/>
      <c r="E722" s="32"/>
      <c r="F722" s="37"/>
    </row>
    <row r="723" spans="1:6" s="28" customFormat="1" x14ac:dyDescent="0.2">
      <c r="A723" s="38"/>
      <c r="B723" s="33"/>
      <c r="C723" s="34"/>
      <c r="D723" s="35"/>
      <c r="E723" s="32"/>
      <c r="F723" s="37"/>
    </row>
    <row r="724" spans="1:6" s="28" customFormat="1" x14ac:dyDescent="0.2">
      <c r="A724" s="38"/>
      <c r="B724" s="33"/>
      <c r="C724" s="34"/>
      <c r="D724" s="35"/>
      <c r="E724" s="32"/>
      <c r="F724" s="37"/>
    </row>
    <row r="725" spans="1:6" s="28" customFormat="1" x14ac:dyDescent="0.2">
      <c r="A725" s="38"/>
      <c r="B725" s="33"/>
      <c r="C725" s="34"/>
      <c r="D725" s="35"/>
      <c r="E725" s="32"/>
      <c r="F725" s="37"/>
    </row>
    <row r="726" spans="1:6" s="28" customFormat="1" x14ac:dyDescent="0.2">
      <c r="A726" s="38"/>
      <c r="B726" s="33"/>
      <c r="C726" s="34"/>
      <c r="D726" s="35"/>
      <c r="E726" s="32"/>
      <c r="F726" s="37"/>
    </row>
    <row r="727" spans="1:6" s="28" customFormat="1" x14ac:dyDescent="0.2">
      <c r="A727" s="38"/>
      <c r="B727" s="33"/>
      <c r="C727" s="34"/>
      <c r="D727" s="35"/>
      <c r="E727" s="32"/>
      <c r="F727" s="37"/>
    </row>
    <row r="728" spans="1:6" s="28" customFormat="1" x14ac:dyDescent="0.2">
      <c r="A728" s="38"/>
      <c r="B728" s="33"/>
      <c r="C728" s="34"/>
      <c r="D728" s="35"/>
      <c r="E728" s="32"/>
      <c r="F728" s="37"/>
    </row>
    <row r="729" spans="1:6" s="28" customFormat="1" x14ac:dyDescent="0.2">
      <c r="A729" s="38"/>
      <c r="B729" s="33"/>
      <c r="C729" s="34"/>
      <c r="D729" s="35"/>
      <c r="E729" s="32"/>
      <c r="F729" s="37"/>
    </row>
    <row r="730" spans="1:6" s="28" customFormat="1" x14ac:dyDescent="0.2">
      <c r="A730" s="38"/>
      <c r="B730" s="33"/>
      <c r="C730" s="34"/>
      <c r="D730" s="35"/>
      <c r="E730" s="32"/>
      <c r="F730" s="37"/>
    </row>
    <row r="731" spans="1:6" s="28" customFormat="1" x14ac:dyDescent="0.2">
      <c r="A731" s="38"/>
      <c r="B731" s="33"/>
      <c r="C731" s="34"/>
      <c r="D731" s="35"/>
      <c r="E731" s="32"/>
      <c r="F731" s="37"/>
    </row>
    <row r="732" spans="1:6" s="28" customFormat="1" x14ac:dyDescent="0.2">
      <c r="A732" s="38"/>
      <c r="B732" s="33"/>
      <c r="C732" s="34"/>
      <c r="D732" s="35"/>
      <c r="E732" s="32"/>
      <c r="F732" s="37"/>
    </row>
    <row r="733" spans="1:6" s="28" customFormat="1" x14ac:dyDescent="0.2">
      <c r="A733" s="38"/>
      <c r="B733" s="33"/>
      <c r="C733" s="34"/>
      <c r="D733" s="35"/>
      <c r="E733" s="32"/>
      <c r="F733" s="37"/>
    </row>
    <row r="734" spans="1:6" s="28" customFormat="1" x14ac:dyDescent="0.2">
      <c r="A734" s="38"/>
      <c r="B734" s="33"/>
      <c r="C734" s="34"/>
      <c r="D734" s="35"/>
      <c r="E734" s="32"/>
      <c r="F734" s="37"/>
    </row>
    <row r="735" spans="1:6" s="28" customFormat="1" x14ac:dyDescent="0.2">
      <c r="A735" s="38"/>
      <c r="B735" s="33"/>
      <c r="C735" s="34"/>
      <c r="D735" s="35"/>
      <c r="E735" s="32"/>
      <c r="F735" s="37"/>
    </row>
    <row r="736" spans="1:6" s="28" customFormat="1" x14ac:dyDescent="0.2">
      <c r="A736" s="38"/>
      <c r="B736" s="33"/>
      <c r="C736" s="34"/>
      <c r="D736" s="35"/>
      <c r="E736" s="32"/>
      <c r="F736" s="37"/>
    </row>
    <row r="737" spans="1:6" s="28" customFormat="1" x14ac:dyDescent="0.2">
      <c r="A737" s="38"/>
      <c r="B737" s="33"/>
      <c r="C737" s="34"/>
      <c r="D737" s="35"/>
      <c r="E737" s="32"/>
      <c r="F737" s="37"/>
    </row>
    <row r="738" spans="1:6" s="28" customFormat="1" x14ac:dyDescent="0.2">
      <c r="A738" s="38"/>
      <c r="B738" s="33"/>
      <c r="C738" s="34"/>
      <c r="D738" s="35"/>
      <c r="E738" s="32"/>
      <c r="F738" s="37"/>
    </row>
    <row r="739" spans="1:6" s="28" customFormat="1" x14ac:dyDescent="0.2">
      <c r="A739" s="38"/>
      <c r="B739" s="33"/>
      <c r="C739" s="34"/>
      <c r="D739" s="35"/>
      <c r="E739" s="32"/>
      <c r="F739" s="37"/>
    </row>
    <row r="740" spans="1:6" s="28" customFormat="1" x14ac:dyDescent="0.2">
      <c r="A740" s="38"/>
      <c r="B740" s="33"/>
      <c r="C740" s="34"/>
      <c r="D740" s="35"/>
      <c r="E740" s="32"/>
      <c r="F740" s="37"/>
    </row>
    <row r="741" spans="1:6" s="28" customFormat="1" x14ac:dyDescent="0.2">
      <c r="A741" s="38"/>
      <c r="B741" s="33"/>
      <c r="C741" s="34"/>
      <c r="D741" s="35"/>
      <c r="E741" s="32"/>
      <c r="F741" s="37"/>
    </row>
    <row r="742" spans="1:6" s="28" customFormat="1" x14ac:dyDescent="0.2">
      <c r="A742" s="38"/>
      <c r="B742" s="33"/>
      <c r="C742" s="34"/>
      <c r="D742" s="35"/>
      <c r="E742" s="32"/>
      <c r="F742" s="37"/>
    </row>
    <row r="743" spans="1:6" s="28" customFormat="1" x14ac:dyDescent="0.2">
      <c r="A743" s="38"/>
      <c r="B743" s="33"/>
      <c r="C743" s="34"/>
      <c r="D743" s="35"/>
      <c r="E743" s="32"/>
      <c r="F743" s="37"/>
    </row>
    <row r="744" spans="1:6" s="28" customFormat="1" x14ac:dyDescent="0.2">
      <c r="A744" s="38"/>
      <c r="B744" s="33"/>
      <c r="C744" s="34"/>
      <c r="D744" s="35"/>
      <c r="E744" s="32"/>
      <c r="F744" s="37"/>
    </row>
    <row r="745" spans="1:6" s="28" customFormat="1" x14ac:dyDescent="0.2">
      <c r="A745" s="38"/>
      <c r="B745" s="33"/>
      <c r="C745" s="34"/>
      <c r="D745" s="35"/>
      <c r="E745" s="32"/>
      <c r="F745" s="37"/>
    </row>
    <row r="746" spans="1:6" s="28" customFormat="1" x14ac:dyDescent="0.2">
      <c r="A746" s="38"/>
      <c r="B746" s="33"/>
      <c r="C746" s="34"/>
      <c r="D746" s="35"/>
      <c r="E746" s="32"/>
      <c r="F746" s="37"/>
    </row>
    <row r="747" spans="1:6" s="28" customFormat="1" x14ac:dyDescent="0.2">
      <c r="A747" s="38"/>
      <c r="B747" s="33"/>
      <c r="C747" s="34"/>
      <c r="D747" s="35"/>
      <c r="E747" s="32"/>
      <c r="F747" s="37"/>
    </row>
    <row r="748" spans="1:6" s="28" customFormat="1" x14ac:dyDescent="0.2">
      <c r="A748" s="38"/>
      <c r="B748" s="33"/>
      <c r="C748" s="34"/>
      <c r="D748" s="35"/>
      <c r="E748" s="32"/>
      <c r="F748" s="37"/>
    </row>
    <row r="749" spans="1:6" s="28" customFormat="1" x14ac:dyDescent="0.2">
      <c r="A749" s="38"/>
      <c r="B749" s="33"/>
      <c r="C749" s="34"/>
      <c r="D749" s="35"/>
      <c r="E749" s="32"/>
      <c r="F749" s="37"/>
    </row>
    <row r="750" spans="1:6" s="28" customFormat="1" x14ac:dyDescent="0.2">
      <c r="A750" s="38"/>
      <c r="B750" s="33"/>
      <c r="C750" s="34"/>
      <c r="D750" s="35"/>
      <c r="E750" s="32"/>
      <c r="F750" s="37"/>
    </row>
    <row r="751" spans="1:6" s="28" customFormat="1" x14ac:dyDescent="0.2">
      <c r="A751" s="38"/>
      <c r="B751" s="33"/>
      <c r="C751" s="34"/>
      <c r="D751" s="35"/>
      <c r="E751" s="32"/>
      <c r="F751" s="37"/>
    </row>
    <row r="752" spans="1:6" s="28" customFormat="1" x14ac:dyDescent="0.2">
      <c r="A752" s="38"/>
      <c r="B752" s="33"/>
      <c r="C752" s="34"/>
      <c r="D752" s="35"/>
      <c r="E752" s="32"/>
      <c r="F752" s="37"/>
    </row>
    <row r="753" spans="1:6" s="28" customFormat="1" x14ac:dyDescent="0.2">
      <c r="A753" s="38"/>
      <c r="B753" s="33"/>
      <c r="C753" s="34"/>
      <c r="D753" s="35"/>
      <c r="E753" s="32"/>
      <c r="F753" s="37"/>
    </row>
    <row r="754" spans="1:6" s="28" customFormat="1" x14ac:dyDescent="0.2">
      <c r="A754" s="38"/>
      <c r="B754" s="33"/>
      <c r="C754" s="34"/>
      <c r="D754" s="35"/>
      <c r="E754" s="32"/>
      <c r="F754" s="37"/>
    </row>
    <row r="755" spans="1:6" s="28" customFormat="1" x14ac:dyDescent="0.2">
      <c r="A755" s="38"/>
      <c r="B755" s="33"/>
      <c r="C755" s="34"/>
      <c r="D755" s="35"/>
      <c r="E755" s="32"/>
      <c r="F755" s="37"/>
    </row>
    <row r="756" spans="1:6" s="28" customFormat="1" x14ac:dyDescent="0.2">
      <c r="A756" s="38"/>
      <c r="B756" s="33"/>
      <c r="C756" s="34"/>
      <c r="D756" s="35"/>
      <c r="E756" s="32"/>
      <c r="F756" s="37"/>
    </row>
    <row r="757" spans="1:6" s="28" customFormat="1" x14ac:dyDescent="0.2">
      <c r="A757" s="38"/>
      <c r="B757" s="33"/>
      <c r="C757" s="34"/>
      <c r="D757" s="35"/>
      <c r="E757" s="32"/>
      <c r="F757" s="37"/>
    </row>
    <row r="758" spans="1:6" s="28" customFormat="1" x14ac:dyDescent="0.2">
      <c r="A758" s="38"/>
      <c r="B758" s="33"/>
      <c r="C758" s="34"/>
      <c r="D758" s="35"/>
      <c r="E758" s="32"/>
      <c r="F758" s="37"/>
    </row>
    <row r="759" spans="1:6" s="28" customFormat="1" x14ac:dyDescent="0.2">
      <c r="A759" s="38"/>
      <c r="B759" s="33"/>
      <c r="C759" s="34"/>
      <c r="D759" s="35"/>
      <c r="E759" s="32"/>
      <c r="F759" s="37"/>
    </row>
    <row r="760" spans="1:6" s="28" customFormat="1" x14ac:dyDescent="0.2">
      <c r="A760" s="38"/>
      <c r="B760" s="33"/>
      <c r="C760" s="34"/>
      <c r="D760" s="35"/>
      <c r="E760" s="32"/>
      <c r="F760" s="37"/>
    </row>
    <row r="761" spans="1:6" s="28" customFormat="1" x14ac:dyDescent="0.2">
      <c r="A761" s="38"/>
      <c r="B761" s="33"/>
      <c r="C761" s="34"/>
      <c r="D761" s="35"/>
      <c r="E761" s="32"/>
      <c r="F761" s="37"/>
    </row>
    <row r="762" spans="1:6" s="28" customFormat="1" x14ac:dyDescent="0.2">
      <c r="A762" s="38"/>
      <c r="B762" s="33"/>
      <c r="C762" s="34"/>
      <c r="D762" s="35"/>
      <c r="E762" s="32"/>
      <c r="F762" s="37"/>
    </row>
    <row r="763" spans="1:6" s="28" customFormat="1" x14ac:dyDescent="0.2">
      <c r="A763" s="38"/>
      <c r="B763" s="33"/>
      <c r="C763" s="34"/>
      <c r="D763" s="35"/>
      <c r="E763" s="32"/>
      <c r="F763" s="37"/>
    </row>
    <row r="764" spans="1:6" s="28" customFormat="1" x14ac:dyDescent="0.2">
      <c r="A764" s="38"/>
      <c r="B764" s="33"/>
      <c r="C764" s="34"/>
      <c r="D764" s="35"/>
      <c r="E764" s="32"/>
      <c r="F764" s="37"/>
    </row>
    <row r="765" spans="1:6" s="28" customFormat="1" x14ac:dyDescent="0.2">
      <c r="A765" s="38"/>
      <c r="B765" s="33"/>
      <c r="C765" s="34"/>
      <c r="D765" s="35"/>
      <c r="E765" s="32"/>
      <c r="F765" s="37"/>
    </row>
    <row r="766" spans="1:6" s="28" customFormat="1" x14ac:dyDescent="0.2">
      <c r="A766" s="38"/>
      <c r="B766" s="33"/>
      <c r="C766" s="34"/>
      <c r="D766" s="35"/>
      <c r="E766" s="32"/>
      <c r="F766" s="37"/>
    </row>
    <row r="767" spans="1:6" s="28" customFormat="1" x14ac:dyDescent="0.2">
      <c r="A767" s="38"/>
      <c r="B767" s="33"/>
      <c r="C767" s="34"/>
      <c r="D767" s="35"/>
      <c r="E767" s="32"/>
      <c r="F767" s="37"/>
    </row>
    <row r="768" spans="1:6" s="28" customFormat="1" x14ac:dyDescent="0.2">
      <c r="A768" s="38"/>
      <c r="B768" s="33"/>
      <c r="C768" s="34"/>
      <c r="D768" s="35"/>
      <c r="E768" s="32"/>
      <c r="F768" s="37"/>
    </row>
    <row r="769" spans="1:6" s="28" customFormat="1" x14ac:dyDescent="0.2">
      <c r="A769" s="38"/>
      <c r="B769" s="33"/>
      <c r="C769" s="34"/>
      <c r="D769" s="35"/>
      <c r="E769" s="32"/>
      <c r="F769" s="37"/>
    </row>
    <row r="770" spans="1:6" s="28" customFormat="1" x14ac:dyDescent="0.2">
      <c r="A770" s="38"/>
      <c r="B770" s="33"/>
      <c r="C770" s="34"/>
      <c r="D770" s="35"/>
      <c r="E770" s="32"/>
      <c r="F770" s="37"/>
    </row>
    <row r="771" spans="1:6" s="28" customFormat="1" x14ac:dyDescent="0.2">
      <c r="A771" s="38"/>
      <c r="B771" s="33"/>
      <c r="C771" s="34"/>
      <c r="D771" s="35"/>
      <c r="E771" s="32"/>
      <c r="F771" s="37"/>
    </row>
    <row r="772" spans="1:6" s="28" customFormat="1" x14ac:dyDescent="0.2">
      <c r="A772" s="38"/>
      <c r="B772" s="33"/>
      <c r="C772" s="34"/>
      <c r="D772" s="35"/>
      <c r="E772" s="32"/>
      <c r="F772" s="37"/>
    </row>
    <row r="773" spans="1:6" s="28" customFormat="1" x14ac:dyDescent="0.2">
      <c r="A773" s="38"/>
      <c r="B773" s="33"/>
      <c r="C773" s="34"/>
      <c r="D773" s="35"/>
      <c r="E773" s="32"/>
      <c r="F773" s="37"/>
    </row>
    <row r="774" spans="1:6" s="28" customFormat="1" x14ac:dyDescent="0.2">
      <c r="A774" s="38"/>
      <c r="B774" s="33"/>
      <c r="C774" s="34"/>
      <c r="D774" s="35"/>
      <c r="E774" s="32"/>
      <c r="F774" s="37"/>
    </row>
    <row r="775" spans="1:6" s="28" customFormat="1" x14ac:dyDescent="0.2">
      <c r="A775" s="38"/>
      <c r="B775" s="33"/>
      <c r="C775" s="34"/>
      <c r="D775" s="35"/>
      <c r="E775" s="32"/>
      <c r="F775" s="37"/>
    </row>
    <row r="776" spans="1:6" s="28" customFormat="1" x14ac:dyDescent="0.2">
      <c r="A776" s="38"/>
      <c r="B776" s="33"/>
      <c r="C776" s="34"/>
      <c r="D776" s="35"/>
      <c r="E776" s="32"/>
      <c r="F776" s="37"/>
    </row>
    <row r="777" spans="1:6" s="28" customFormat="1" x14ac:dyDescent="0.2">
      <c r="A777" s="38"/>
      <c r="B777" s="33"/>
      <c r="C777" s="34"/>
      <c r="D777" s="35"/>
      <c r="E777" s="32"/>
      <c r="F777" s="37"/>
    </row>
    <row r="778" spans="1:6" s="28" customFormat="1" x14ac:dyDescent="0.2">
      <c r="A778" s="38"/>
      <c r="B778" s="33"/>
      <c r="C778" s="34"/>
      <c r="D778" s="35"/>
      <c r="E778" s="32"/>
      <c r="F778" s="37"/>
    </row>
    <row r="779" spans="1:6" s="28" customFormat="1" x14ac:dyDescent="0.2">
      <c r="A779" s="38"/>
      <c r="B779" s="33"/>
      <c r="C779" s="34"/>
      <c r="D779" s="35"/>
      <c r="E779" s="32"/>
      <c r="F779" s="37"/>
    </row>
    <row r="780" spans="1:6" s="28" customFormat="1" x14ac:dyDescent="0.2">
      <c r="A780" s="38"/>
      <c r="B780" s="33"/>
      <c r="C780" s="34"/>
      <c r="D780" s="35"/>
      <c r="E780" s="32"/>
      <c r="F780" s="37"/>
    </row>
    <row r="781" spans="1:6" s="28" customFormat="1" x14ac:dyDescent="0.2">
      <c r="A781" s="38"/>
      <c r="B781" s="33"/>
      <c r="C781" s="34"/>
      <c r="D781" s="35"/>
      <c r="E781" s="32"/>
      <c r="F781" s="37"/>
    </row>
    <row r="782" spans="1:6" s="28" customFormat="1" x14ac:dyDescent="0.2">
      <c r="A782" s="38"/>
      <c r="B782" s="33"/>
      <c r="C782" s="34"/>
      <c r="D782" s="35"/>
      <c r="E782" s="32"/>
      <c r="F782" s="37"/>
    </row>
    <row r="783" spans="1:6" s="28" customFormat="1" x14ac:dyDescent="0.2">
      <c r="A783" s="38"/>
      <c r="B783" s="33"/>
      <c r="C783" s="34"/>
      <c r="D783" s="35"/>
      <c r="E783" s="32"/>
      <c r="F783" s="37"/>
    </row>
    <row r="784" spans="1:6" s="28" customFormat="1" x14ac:dyDescent="0.2">
      <c r="A784" s="38"/>
      <c r="B784" s="33"/>
      <c r="C784" s="34"/>
      <c r="D784" s="35"/>
      <c r="E784" s="32"/>
      <c r="F784" s="37"/>
    </row>
    <row r="785" spans="1:6" s="28" customFormat="1" x14ac:dyDescent="0.2">
      <c r="A785" s="38"/>
      <c r="B785" s="33"/>
      <c r="C785" s="34"/>
      <c r="D785" s="35"/>
      <c r="E785" s="32"/>
      <c r="F785" s="37"/>
    </row>
    <row r="786" spans="1:6" s="28" customFormat="1" x14ac:dyDescent="0.2">
      <c r="A786" s="38"/>
      <c r="B786" s="33"/>
      <c r="C786" s="34"/>
      <c r="D786" s="35"/>
      <c r="E786" s="32"/>
      <c r="F786" s="37"/>
    </row>
    <row r="787" spans="1:6" s="28" customFormat="1" x14ac:dyDescent="0.2">
      <c r="A787" s="38"/>
      <c r="B787" s="33"/>
      <c r="C787" s="34"/>
      <c r="D787" s="35"/>
      <c r="E787" s="32"/>
      <c r="F787" s="37"/>
    </row>
    <row r="788" spans="1:6" s="28" customFormat="1" x14ac:dyDescent="0.2">
      <c r="A788" s="38"/>
      <c r="B788" s="33"/>
      <c r="C788" s="34"/>
      <c r="D788" s="35"/>
      <c r="E788" s="32"/>
      <c r="F788" s="37"/>
    </row>
    <row r="789" spans="1:6" s="28" customFormat="1" x14ac:dyDescent="0.2">
      <c r="A789" s="38"/>
      <c r="B789" s="33"/>
      <c r="C789" s="34"/>
      <c r="D789" s="35"/>
      <c r="E789" s="32"/>
      <c r="F789" s="37"/>
    </row>
    <row r="790" spans="1:6" s="28" customFormat="1" x14ac:dyDescent="0.2">
      <c r="A790" s="38"/>
      <c r="B790" s="33"/>
      <c r="C790" s="34"/>
      <c r="D790" s="35"/>
      <c r="E790" s="32"/>
      <c r="F790" s="37"/>
    </row>
    <row r="791" spans="1:6" s="28" customFormat="1" x14ac:dyDescent="0.2">
      <c r="A791" s="38"/>
      <c r="B791" s="33"/>
      <c r="C791" s="34"/>
      <c r="D791" s="35"/>
      <c r="E791" s="32"/>
      <c r="F791" s="37"/>
    </row>
    <row r="792" spans="1:6" s="28" customFormat="1" x14ac:dyDescent="0.2">
      <c r="A792" s="38"/>
      <c r="B792" s="33"/>
      <c r="C792" s="34"/>
      <c r="D792" s="35"/>
      <c r="E792" s="32"/>
      <c r="F792" s="37"/>
    </row>
    <row r="793" spans="1:6" s="28" customFormat="1" x14ac:dyDescent="0.2">
      <c r="A793" s="38"/>
      <c r="B793" s="33"/>
      <c r="C793" s="34"/>
      <c r="D793" s="35"/>
      <c r="E793" s="32"/>
      <c r="F793" s="37"/>
    </row>
    <row r="794" spans="1:6" s="28" customFormat="1" x14ac:dyDescent="0.2">
      <c r="A794" s="38"/>
      <c r="B794" s="33"/>
      <c r="C794" s="34"/>
      <c r="D794" s="35"/>
      <c r="E794" s="32"/>
      <c r="F794" s="37"/>
    </row>
    <row r="795" spans="1:6" s="28" customFormat="1" x14ac:dyDescent="0.2">
      <c r="A795" s="38"/>
      <c r="B795" s="33"/>
      <c r="C795" s="34"/>
      <c r="D795" s="35"/>
      <c r="E795" s="32"/>
      <c r="F795" s="37"/>
    </row>
    <row r="796" spans="1:6" s="28" customFormat="1" x14ac:dyDescent="0.2">
      <c r="A796" s="38"/>
      <c r="B796" s="33"/>
      <c r="C796" s="34"/>
      <c r="D796" s="35"/>
      <c r="E796" s="32"/>
      <c r="F796" s="37"/>
    </row>
    <row r="797" spans="1:6" s="28" customFormat="1" x14ac:dyDescent="0.2">
      <c r="A797" s="38"/>
      <c r="B797" s="33"/>
      <c r="C797" s="34"/>
      <c r="D797" s="35"/>
      <c r="E797" s="32"/>
      <c r="F797" s="37"/>
    </row>
    <row r="798" spans="1:6" s="28" customFormat="1" x14ac:dyDescent="0.2">
      <c r="A798" s="38"/>
      <c r="B798" s="33"/>
      <c r="C798" s="34"/>
      <c r="D798" s="35"/>
      <c r="E798" s="32"/>
      <c r="F798" s="37"/>
    </row>
  </sheetData>
  <mergeCells count="8">
    <mergeCell ref="F1:F4"/>
    <mergeCell ref="D110:F110"/>
    <mergeCell ref="D111:F111"/>
    <mergeCell ref="A1:A4"/>
    <mergeCell ref="B1:B4"/>
    <mergeCell ref="C1:C4"/>
    <mergeCell ref="D1:D4"/>
    <mergeCell ref="E1:E4"/>
  </mergeCells>
  <pageMargins left="0.11811023622047245" right="0.23622047244094491" top="0.74803149606299213" bottom="0.74803149606299213" header="0.31496062992125984" footer="0.31496062992125984"/>
  <pageSetup paperSize="9" orientation="portrait" r:id="rId1"/>
  <headerFooter differentOddEven="1" alignWithMargins="0">
    <oddHeader xml:space="preserve">&amp;C&amp;"Arial,Normal" 3 LØNNSPLANER
&amp;"Arial,Kursiv"pr. </oddHeader>
    <oddFooter>&amp;R&amp;P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3"/>
  <dimension ref="A1:G553"/>
  <sheetViews>
    <sheetView topLeftCell="A521" workbookViewId="0">
      <selection activeCell="A6" sqref="A6:F552"/>
    </sheetView>
  </sheetViews>
  <sheetFormatPr baseColWidth="10" defaultRowHeight="15" x14ac:dyDescent="0.25"/>
  <cols>
    <col min="1" max="2" width="11" style="43" customWidth="1"/>
    <col min="3" max="3" width="60.42578125" bestFit="1" customWidth="1"/>
    <col min="4" max="4" width="27.140625" bestFit="1" customWidth="1"/>
    <col min="5" max="5" width="5.85546875" bestFit="1" customWidth="1"/>
    <col min="6" max="6" width="33.42578125" bestFit="1" customWidth="1"/>
  </cols>
  <sheetData>
    <row r="1" spans="1:7" x14ac:dyDescent="0.25">
      <c r="A1" s="41" t="s">
        <v>682</v>
      </c>
      <c r="B1" s="41"/>
    </row>
    <row r="2" spans="1:7" x14ac:dyDescent="0.25">
      <c r="A2" s="42" t="s">
        <v>683</v>
      </c>
      <c r="B2" s="42"/>
    </row>
    <row r="3" spans="1:7" x14ac:dyDescent="0.25">
      <c r="A3" s="236" t="s">
        <v>684</v>
      </c>
      <c r="B3" s="60"/>
      <c r="C3" s="239" t="s">
        <v>21</v>
      </c>
      <c r="D3" s="242" t="s">
        <v>685</v>
      </c>
      <c r="E3" s="242" t="s">
        <v>23</v>
      </c>
      <c r="F3" s="245" t="s">
        <v>24</v>
      </c>
      <c r="G3" s="40"/>
    </row>
    <row r="4" spans="1:7" x14ac:dyDescent="0.25">
      <c r="A4" s="237"/>
      <c r="B4" s="61" t="s">
        <v>717</v>
      </c>
      <c r="C4" s="240"/>
      <c r="D4" s="243"/>
      <c r="E4" s="243"/>
      <c r="F4" s="246"/>
      <c r="G4" s="40"/>
    </row>
    <row r="5" spans="1:7" x14ac:dyDescent="0.25">
      <c r="A5" s="238"/>
      <c r="B5" s="62"/>
      <c r="C5" s="241"/>
      <c r="D5" s="244"/>
      <c r="E5" s="244"/>
      <c r="F5" s="247"/>
      <c r="G5" s="40"/>
    </row>
    <row r="6" spans="1:7" x14ac:dyDescent="0.25">
      <c r="A6" s="45">
        <v>1072</v>
      </c>
      <c r="B6" s="45" t="s">
        <v>25</v>
      </c>
      <c r="C6" s="46" t="s">
        <v>26</v>
      </c>
      <c r="D6" s="47"/>
      <c r="E6" s="47" t="s">
        <v>623</v>
      </c>
      <c r="F6" s="47"/>
      <c r="G6" s="40"/>
    </row>
    <row r="7" spans="1:7" x14ac:dyDescent="0.25">
      <c r="A7" s="45">
        <v>1054</v>
      </c>
      <c r="B7" s="45" t="s">
        <v>25</v>
      </c>
      <c r="C7" s="46" t="s">
        <v>27</v>
      </c>
      <c r="D7" s="47"/>
      <c r="E7" s="47" t="s">
        <v>624</v>
      </c>
      <c r="F7" s="47"/>
      <c r="G7" s="40"/>
    </row>
    <row r="8" spans="1:7" x14ac:dyDescent="0.25">
      <c r="A8" s="45">
        <v>1056</v>
      </c>
      <c r="B8" s="45" t="s">
        <v>25</v>
      </c>
      <c r="C8" s="46" t="s">
        <v>28</v>
      </c>
      <c r="D8" s="47"/>
      <c r="E8" s="47" t="s">
        <v>624</v>
      </c>
      <c r="F8" s="47"/>
      <c r="G8" s="40"/>
    </row>
    <row r="9" spans="1:7" x14ac:dyDescent="0.25">
      <c r="A9" s="45">
        <v>1055</v>
      </c>
      <c r="B9" s="45" t="s">
        <v>25</v>
      </c>
      <c r="C9" s="46" t="s">
        <v>29</v>
      </c>
      <c r="D9" s="47"/>
      <c r="E9" s="47" t="s">
        <v>624</v>
      </c>
      <c r="F9" s="47"/>
      <c r="G9" s="40"/>
    </row>
    <row r="10" spans="1:7" x14ac:dyDescent="0.25">
      <c r="A10" s="45">
        <v>1058</v>
      </c>
      <c r="B10" s="45" t="s">
        <v>25</v>
      </c>
      <c r="C10" s="46" t="s">
        <v>30</v>
      </c>
      <c r="D10" s="47"/>
      <c r="E10" s="47" t="s">
        <v>624</v>
      </c>
      <c r="F10" s="47"/>
      <c r="G10" s="40"/>
    </row>
    <row r="11" spans="1:7" x14ac:dyDescent="0.25">
      <c r="A11" s="45">
        <v>1057</v>
      </c>
      <c r="B11" s="45" t="s">
        <v>25</v>
      </c>
      <c r="C11" s="46" t="s">
        <v>31</v>
      </c>
      <c r="D11" s="47"/>
      <c r="E11" s="47" t="s">
        <v>624</v>
      </c>
      <c r="F11" s="47"/>
      <c r="G11" s="40"/>
    </row>
    <row r="12" spans="1:7" x14ac:dyDescent="0.25">
      <c r="A12" s="45">
        <v>1407</v>
      </c>
      <c r="B12" s="45" t="s">
        <v>25</v>
      </c>
      <c r="C12" s="46" t="s">
        <v>32</v>
      </c>
      <c r="D12" s="47"/>
      <c r="E12" s="47" t="s">
        <v>625</v>
      </c>
      <c r="F12" s="47"/>
      <c r="G12" s="40"/>
    </row>
    <row r="13" spans="1:7" x14ac:dyDescent="0.25">
      <c r="A13" s="45">
        <v>1059</v>
      </c>
      <c r="B13" s="45" t="s">
        <v>25</v>
      </c>
      <c r="C13" s="46" t="s">
        <v>33</v>
      </c>
      <c r="D13" s="47"/>
      <c r="E13" s="47" t="s">
        <v>626</v>
      </c>
      <c r="F13" s="47"/>
      <c r="G13" s="40"/>
    </row>
    <row r="14" spans="1:7" x14ac:dyDescent="0.25">
      <c r="A14" s="45">
        <v>1211</v>
      </c>
      <c r="B14" s="45" t="s">
        <v>25</v>
      </c>
      <c r="C14" s="46" t="s">
        <v>34</v>
      </c>
      <c r="D14" s="47"/>
      <c r="E14" s="48" t="s">
        <v>626</v>
      </c>
      <c r="F14" s="47"/>
      <c r="G14" s="40"/>
    </row>
    <row r="15" spans="1:7" x14ac:dyDescent="0.25">
      <c r="A15" s="45">
        <v>1477</v>
      </c>
      <c r="B15" s="45" t="s">
        <v>25</v>
      </c>
      <c r="C15" s="46" t="s">
        <v>35</v>
      </c>
      <c r="D15" s="47"/>
      <c r="E15" s="47" t="s">
        <v>627</v>
      </c>
      <c r="F15" s="47"/>
      <c r="G15" s="40"/>
    </row>
    <row r="16" spans="1:7" x14ac:dyDescent="0.25">
      <c r="A16" s="45">
        <v>1060</v>
      </c>
      <c r="B16" s="45" t="s">
        <v>25</v>
      </c>
      <c r="C16" s="46" t="s">
        <v>36</v>
      </c>
      <c r="D16" s="47"/>
      <c r="E16" s="47" t="s">
        <v>628</v>
      </c>
      <c r="F16" s="47"/>
      <c r="G16" s="40"/>
    </row>
    <row r="17" spans="1:7" x14ac:dyDescent="0.25">
      <c r="A17" s="45">
        <v>1061</v>
      </c>
      <c r="B17" s="45" t="s">
        <v>25</v>
      </c>
      <c r="C17" s="46" t="s">
        <v>37</v>
      </c>
      <c r="D17" s="47"/>
      <c r="E17" s="47" t="s">
        <v>628</v>
      </c>
      <c r="F17" s="47"/>
      <c r="G17" s="40"/>
    </row>
    <row r="18" spans="1:7" x14ac:dyDescent="0.25">
      <c r="A18" s="45">
        <v>1062</v>
      </c>
      <c r="B18" s="45" t="s">
        <v>25</v>
      </c>
      <c r="C18" s="46" t="s">
        <v>38</v>
      </c>
      <c r="D18" s="47"/>
      <c r="E18" s="47" t="s">
        <v>628</v>
      </c>
      <c r="F18" s="47"/>
      <c r="G18" s="40"/>
    </row>
    <row r="19" spans="1:7" x14ac:dyDescent="0.25">
      <c r="A19" s="45">
        <v>1538</v>
      </c>
      <c r="B19" s="45" t="s">
        <v>25</v>
      </c>
      <c r="C19" s="46" t="s">
        <v>39</v>
      </c>
      <c r="D19" s="47"/>
      <c r="E19" s="47" t="s">
        <v>628</v>
      </c>
      <c r="F19" s="47"/>
      <c r="G19" s="40"/>
    </row>
    <row r="20" spans="1:7" x14ac:dyDescent="0.25">
      <c r="A20" s="45">
        <v>1063</v>
      </c>
      <c r="B20" s="45" t="s">
        <v>40</v>
      </c>
      <c r="C20" s="46" t="s">
        <v>41</v>
      </c>
      <c r="D20" s="47" t="s">
        <v>42</v>
      </c>
      <c r="E20" s="49"/>
      <c r="F20" s="47"/>
      <c r="G20" s="40"/>
    </row>
    <row r="21" spans="1:7" x14ac:dyDescent="0.25">
      <c r="A21" s="45">
        <v>1065</v>
      </c>
      <c r="B21" s="45" t="s">
        <v>40</v>
      </c>
      <c r="C21" s="46" t="s">
        <v>43</v>
      </c>
      <c r="D21" s="47" t="s">
        <v>44</v>
      </c>
      <c r="E21" s="49"/>
      <c r="F21" s="47">
        <v>2</v>
      </c>
      <c r="G21" s="40"/>
    </row>
    <row r="22" spans="1:7" x14ac:dyDescent="0.25">
      <c r="A22" s="50">
        <v>1408</v>
      </c>
      <c r="B22" s="45" t="s">
        <v>40</v>
      </c>
      <c r="C22" s="51" t="s">
        <v>45</v>
      </c>
      <c r="D22" s="52" t="s">
        <v>46</v>
      </c>
      <c r="E22" s="53"/>
      <c r="F22" s="47" t="s">
        <v>47</v>
      </c>
      <c r="G22" s="40"/>
    </row>
    <row r="23" spans="1:7" x14ac:dyDescent="0.25">
      <c r="A23" s="45">
        <v>1363</v>
      </c>
      <c r="B23" s="45" t="s">
        <v>40</v>
      </c>
      <c r="C23" s="46" t="s">
        <v>48</v>
      </c>
      <c r="D23" s="47"/>
      <c r="E23" s="48" t="s">
        <v>625</v>
      </c>
      <c r="F23" s="47"/>
      <c r="G23" s="40"/>
    </row>
    <row r="24" spans="1:7" x14ac:dyDescent="0.25">
      <c r="A24" s="45">
        <v>1068</v>
      </c>
      <c r="B24" s="45" t="s">
        <v>49</v>
      </c>
      <c r="C24" s="46" t="s">
        <v>50</v>
      </c>
      <c r="D24" s="47" t="s">
        <v>51</v>
      </c>
      <c r="E24" s="49"/>
      <c r="F24" s="47"/>
      <c r="G24" s="40"/>
    </row>
    <row r="25" spans="1:7" x14ac:dyDescent="0.25">
      <c r="A25" s="45">
        <v>1069</v>
      </c>
      <c r="B25" s="45" t="s">
        <v>49</v>
      </c>
      <c r="C25" s="46" t="s">
        <v>52</v>
      </c>
      <c r="D25" s="47" t="s">
        <v>53</v>
      </c>
      <c r="E25" s="49"/>
      <c r="F25" s="47"/>
      <c r="G25" s="40"/>
    </row>
    <row r="26" spans="1:7" x14ac:dyDescent="0.25">
      <c r="A26" s="45">
        <v>1070</v>
      </c>
      <c r="B26" s="45" t="s">
        <v>49</v>
      </c>
      <c r="C26" s="46" t="s">
        <v>54</v>
      </c>
      <c r="D26" s="47" t="s">
        <v>55</v>
      </c>
      <c r="E26" s="49"/>
      <c r="F26" s="47"/>
      <c r="G26" s="40"/>
    </row>
    <row r="27" spans="1:7" x14ac:dyDescent="0.25">
      <c r="A27" s="45">
        <v>1409</v>
      </c>
      <c r="B27" s="45" t="s">
        <v>49</v>
      </c>
      <c r="C27" s="46" t="s">
        <v>56</v>
      </c>
      <c r="D27" s="47"/>
      <c r="E27" s="47" t="s">
        <v>629</v>
      </c>
      <c r="F27" s="47"/>
      <c r="G27" s="40"/>
    </row>
    <row r="28" spans="1:7" x14ac:dyDescent="0.25">
      <c r="A28" s="45">
        <v>1433</v>
      </c>
      <c r="B28" s="45" t="s">
        <v>49</v>
      </c>
      <c r="C28" s="46" t="s">
        <v>57</v>
      </c>
      <c r="D28" s="47"/>
      <c r="E28" s="47" t="s">
        <v>630</v>
      </c>
      <c r="F28" s="47"/>
      <c r="G28" s="40"/>
    </row>
    <row r="29" spans="1:7" x14ac:dyDescent="0.25">
      <c r="A29" s="45">
        <v>1071</v>
      </c>
      <c r="B29" s="45" t="s">
        <v>49</v>
      </c>
      <c r="C29" s="46" t="s">
        <v>58</v>
      </c>
      <c r="D29" s="47"/>
      <c r="E29" s="47" t="s">
        <v>623</v>
      </c>
      <c r="F29" s="47"/>
      <c r="G29" s="40"/>
    </row>
    <row r="30" spans="1:7" x14ac:dyDescent="0.25">
      <c r="A30" s="45">
        <v>1073</v>
      </c>
      <c r="B30" s="45" t="s">
        <v>59</v>
      </c>
      <c r="C30" s="46" t="s">
        <v>60</v>
      </c>
      <c r="D30" s="47" t="s">
        <v>61</v>
      </c>
      <c r="E30" s="47"/>
      <c r="F30" s="47"/>
      <c r="G30" s="40"/>
    </row>
    <row r="31" spans="1:7" x14ac:dyDescent="0.25">
      <c r="A31" s="45">
        <v>1410</v>
      </c>
      <c r="B31" s="45" t="s">
        <v>59</v>
      </c>
      <c r="C31" s="46" t="s">
        <v>62</v>
      </c>
      <c r="D31" s="47" t="s">
        <v>63</v>
      </c>
      <c r="E31" s="47"/>
      <c r="F31" s="47">
        <v>2</v>
      </c>
      <c r="G31" s="40"/>
    </row>
    <row r="32" spans="1:7" x14ac:dyDescent="0.25">
      <c r="A32" s="45">
        <v>1515</v>
      </c>
      <c r="B32" s="45" t="s">
        <v>59</v>
      </c>
      <c r="C32" s="46" t="s">
        <v>64</v>
      </c>
      <c r="D32" s="47"/>
      <c r="E32" s="47" t="s">
        <v>625</v>
      </c>
      <c r="F32" s="47"/>
      <c r="G32" s="40"/>
    </row>
    <row r="33" spans="1:7" x14ac:dyDescent="0.25">
      <c r="A33" s="45">
        <v>1077</v>
      </c>
      <c r="B33" s="45" t="s">
        <v>59</v>
      </c>
      <c r="C33" s="46" t="s">
        <v>65</v>
      </c>
      <c r="D33" s="47"/>
      <c r="E33" s="47" t="s">
        <v>627</v>
      </c>
      <c r="F33" s="47"/>
      <c r="G33" s="40"/>
    </row>
    <row r="34" spans="1:7" x14ac:dyDescent="0.25">
      <c r="A34" s="45">
        <v>1078</v>
      </c>
      <c r="B34" s="45" t="s">
        <v>66</v>
      </c>
      <c r="C34" s="46" t="s">
        <v>67</v>
      </c>
      <c r="D34" s="47" t="s">
        <v>51</v>
      </c>
      <c r="E34" s="47"/>
      <c r="F34" s="54"/>
      <c r="G34" s="40"/>
    </row>
    <row r="35" spans="1:7" x14ac:dyDescent="0.25">
      <c r="A35" s="45">
        <v>1079</v>
      </c>
      <c r="B35" s="45" t="s">
        <v>66</v>
      </c>
      <c r="C35" s="46" t="s">
        <v>68</v>
      </c>
      <c r="D35" s="47"/>
      <c r="E35" s="47" t="s">
        <v>629</v>
      </c>
      <c r="F35" s="47"/>
      <c r="G35" s="40"/>
    </row>
    <row r="36" spans="1:7" x14ac:dyDescent="0.25">
      <c r="A36" s="45">
        <v>1081</v>
      </c>
      <c r="B36" s="45" t="s">
        <v>69</v>
      </c>
      <c r="C36" s="46" t="s">
        <v>70</v>
      </c>
      <c r="D36" s="47" t="s">
        <v>51</v>
      </c>
      <c r="E36" s="49"/>
      <c r="F36" s="47"/>
      <c r="G36" s="40"/>
    </row>
    <row r="37" spans="1:7" x14ac:dyDescent="0.25">
      <c r="A37" s="45">
        <v>1180</v>
      </c>
      <c r="B37" s="45" t="s">
        <v>69</v>
      </c>
      <c r="C37" s="46" t="s">
        <v>70</v>
      </c>
      <c r="D37" s="47" t="s">
        <v>53</v>
      </c>
      <c r="E37" s="49"/>
      <c r="F37" s="47"/>
      <c r="G37" s="40"/>
    </row>
    <row r="38" spans="1:7" x14ac:dyDescent="0.25">
      <c r="A38" s="45">
        <v>1411</v>
      </c>
      <c r="B38" s="45" t="s">
        <v>71</v>
      </c>
      <c r="C38" s="46" t="s">
        <v>72</v>
      </c>
      <c r="D38" s="47" t="s">
        <v>63</v>
      </c>
      <c r="E38" s="49"/>
      <c r="F38" s="47">
        <v>2</v>
      </c>
      <c r="G38" s="40"/>
    </row>
    <row r="39" spans="1:7" x14ac:dyDescent="0.25">
      <c r="A39" s="45">
        <v>1084</v>
      </c>
      <c r="B39" s="45" t="s">
        <v>71</v>
      </c>
      <c r="C39" s="46" t="s">
        <v>73</v>
      </c>
      <c r="D39" s="47" t="s">
        <v>74</v>
      </c>
      <c r="E39" s="49"/>
      <c r="F39" s="47">
        <v>2</v>
      </c>
      <c r="G39" s="40"/>
    </row>
    <row r="40" spans="1:7" x14ac:dyDescent="0.25">
      <c r="A40" s="45">
        <v>1275</v>
      </c>
      <c r="B40" s="45" t="s">
        <v>71</v>
      </c>
      <c r="C40" s="46" t="s">
        <v>75</v>
      </c>
      <c r="D40" s="47" t="s">
        <v>44</v>
      </c>
      <c r="E40" s="49"/>
      <c r="F40" s="47">
        <v>2</v>
      </c>
      <c r="G40" s="40"/>
    </row>
    <row r="41" spans="1:7" x14ac:dyDescent="0.25">
      <c r="A41" s="45">
        <v>1085</v>
      </c>
      <c r="B41" s="45" t="s">
        <v>71</v>
      </c>
      <c r="C41" s="46" t="s">
        <v>73</v>
      </c>
      <c r="D41" s="47" t="s">
        <v>76</v>
      </c>
      <c r="E41" s="49"/>
      <c r="F41" s="47" t="s">
        <v>47</v>
      </c>
      <c r="G41" s="40"/>
    </row>
    <row r="42" spans="1:7" x14ac:dyDescent="0.25">
      <c r="A42" s="45">
        <v>1083</v>
      </c>
      <c r="B42" s="45" t="s">
        <v>71</v>
      </c>
      <c r="C42" s="46" t="s">
        <v>75</v>
      </c>
      <c r="D42" s="47"/>
      <c r="E42" s="47" t="s">
        <v>630</v>
      </c>
      <c r="F42" s="47"/>
      <c r="G42" s="40"/>
    </row>
    <row r="43" spans="1:7" x14ac:dyDescent="0.25">
      <c r="A43" s="45">
        <v>1087</v>
      </c>
      <c r="B43" s="45" t="s">
        <v>71</v>
      </c>
      <c r="C43" s="46" t="s">
        <v>77</v>
      </c>
      <c r="D43" s="47"/>
      <c r="E43" s="47" t="s">
        <v>627</v>
      </c>
      <c r="F43" s="47"/>
      <c r="G43" s="40"/>
    </row>
    <row r="44" spans="1:7" x14ac:dyDescent="0.25">
      <c r="A44" s="45">
        <v>1181</v>
      </c>
      <c r="B44" s="45" t="s">
        <v>71</v>
      </c>
      <c r="C44" s="46" t="s">
        <v>78</v>
      </c>
      <c r="D44" s="47"/>
      <c r="E44" s="47" t="s">
        <v>631</v>
      </c>
      <c r="F44" s="47"/>
      <c r="G44" s="40"/>
    </row>
    <row r="45" spans="1:7" x14ac:dyDescent="0.25">
      <c r="A45" s="45">
        <v>1088</v>
      </c>
      <c r="B45" s="45" t="s">
        <v>71</v>
      </c>
      <c r="C45" s="46" t="s">
        <v>79</v>
      </c>
      <c r="D45" s="47"/>
      <c r="E45" s="47" t="s">
        <v>632</v>
      </c>
      <c r="F45" s="47"/>
      <c r="G45" s="40"/>
    </row>
    <row r="46" spans="1:7" x14ac:dyDescent="0.25">
      <c r="A46" s="45">
        <v>1089</v>
      </c>
      <c r="B46" s="45" t="s">
        <v>80</v>
      </c>
      <c r="C46" s="46" t="s">
        <v>81</v>
      </c>
      <c r="D46" s="47" t="s">
        <v>51</v>
      </c>
      <c r="E46" s="49"/>
      <c r="F46" s="47"/>
      <c r="G46" s="40"/>
    </row>
    <row r="47" spans="1:7" x14ac:dyDescent="0.25">
      <c r="A47" s="45">
        <v>1090</v>
      </c>
      <c r="B47" s="45" t="s">
        <v>80</v>
      </c>
      <c r="C47" s="46" t="s">
        <v>82</v>
      </c>
      <c r="D47" s="47" t="s">
        <v>53</v>
      </c>
      <c r="E47" s="49"/>
      <c r="F47" s="47"/>
      <c r="G47" s="40"/>
    </row>
    <row r="48" spans="1:7" x14ac:dyDescent="0.25">
      <c r="A48" s="45">
        <v>1091</v>
      </c>
      <c r="B48" s="45" t="s">
        <v>80</v>
      </c>
      <c r="C48" s="46" t="s">
        <v>82</v>
      </c>
      <c r="D48" s="47"/>
      <c r="E48" s="47" t="s">
        <v>629</v>
      </c>
      <c r="F48" s="47"/>
      <c r="G48" s="40"/>
    </row>
    <row r="49" spans="1:7" x14ac:dyDescent="0.25">
      <c r="A49" s="45">
        <v>1092</v>
      </c>
      <c r="B49" s="45" t="s">
        <v>83</v>
      </c>
      <c r="C49" s="46" t="s">
        <v>84</v>
      </c>
      <c r="D49" s="47" t="s">
        <v>76</v>
      </c>
      <c r="E49" s="47"/>
      <c r="F49" s="47">
        <v>1</v>
      </c>
      <c r="G49" s="40"/>
    </row>
    <row r="50" spans="1:7" x14ac:dyDescent="0.25">
      <c r="A50" s="45">
        <v>1093</v>
      </c>
      <c r="B50" s="45" t="s">
        <v>83</v>
      </c>
      <c r="C50" s="46" t="s">
        <v>85</v>
      </c>
      <c r="D50" s="47"/>
      <c r="E50" s="47" t="s">
        <v>633</v>
      </c>
      <c r="F50" s="47"/>
      <c r="G50" s="40"/>
    </row>
    <row r="51" spans="1:7" x14ac:dyDescent="0.25">
      <c r="A51" s="45">
        <v>1094</v>
      </c>
      <c r="B51" s="45" t="s">
        <v>83</v>
      </c>
      <c r="C51" s="46" t="s">
        <v>86</v>
      </c>
      <c r="D51" s="47"/>
      <c r="E51" s="47" t="s">
        <v>628</v>
      </c>
      <c r="F51" s="47"/>
      <c r="G51" s="40"/>
    </row>
    <row r="52" spans="1:7" x14ac:dyDescent="0.25">
      <c r="A52" s="45">
        <v>1182</v>
      </c>
      <c r="B52" s="45" t="s">
        <v>83</v>
      </c>
      <c r="C52" s="46" t="s">
        <v>87</v>
      </c>
      <c r="D52" s="47"/>
      <c r="E52" s="47" t="s">
        <v>631</v>
      </c>
      <c r="F52" s="47"/>
      <c r="G52" s="40"/>
    </row>
    <row r="53" spans="1:7" x14ac:dyDescent="0.25">
      <c r="A53" s="45">
        <v>1095</v>
      </c>
      <c r="B53" s="45" t="s">
        <v>83</v>
      </c>
      <c r="C53" s="46" t="s">
        <v>88</v>
      </c>
      <c r="D53" s="47"/>
      <c r="E53" s="47" t="s">
        <v>634</v>
      </c>
      <c r="F53" s="47"/>
      <c r="G53" s="40"/>
    </row>
    <row r="54" spans="1:7" x14ac:dyDescent="0.25">
      <c r="A54" s="45">
        <v>1096</v>
      </c>
      <c r="B54" s="45" t="s">
        <v>89</v>
      </c>
      <c r="C54" s="46" t="s">
        <v>90</v>
      </c>
      <c r="D54" s="47" t="s">
        <v>51</v>
      </c>
      <c r="E54" s="47"/>
      <c r="F54" s="47"/>
      <c r="G54" s="40"/>
    </row>
    <row r="55" spans="1:7" x14ac:dyDescent="0.25">
      <c r="A55" s="45">
        <v>1097</v>
      </c>
      <c r="B55" s="45" t="s">
        <v>89</v>
      </c>
      <c r="C55" s="46" t="s">
        <v>91</v>
      </c>
      <c r="D55" s="47" t="s">
        <v>61</v>
      </c>
      <c r="E55" s="49"/>
      <c r="F55" s="47"/>
      <c r="G55" s="40"/>
    </row>
    <row r="56" spans="1:7" x14ac:dyDescent="0.25">
      <c r="A56" s="45">
        <v>1098</v>
      </c>
      <c r="B56" s="45" t="s">
        <v>89</v>
      </c>
      <c r="C56" s="46" t="s">
        <v>92</v>
      </c>
      <c r="D56" s="47"/>
      <c r="E56" s="47" t="s">
        <v>629</v>
      </c>
      <c r="F56" s="47"/>
      <c r="G56" s="40"/>
    </row>
    <row r="57" spans="1:7" x14ac:dyDescent="0.25">
      <c r="A57" s="45">
        <v>1214</v>
      </c>
      <c r="B57" s="45" t="s">
        <v>93</v>
      </c>
      <c r="C57" s="46" t="s">
        <v>94</v>
      </c>
      <c r="D57" s="47" t="s">
        <v>61</v>
      </c>
      <c r="E57" s="47"/>
      <c r="F57" s="47"/>
      <c r="G57" s="40"/>
    </row>
    <row r="58" spans="1:7" x14ac:dyDescent="0.25">
      <c r="A58" s="45">
        <v>1104</v>
      </c>
      <c r="B58" s="45" t="s">
        <v>93</v>
      </c>
      <c r="C58" s="46" t="s">
        <v>95</v>
      </c>
      <c r="D58" s="47"/>
      <c r="E58" s="47" t="s">
        <v>629</v>
      </c>
      <c r="F58" s="47"/>
      <c r="G58" s="40"/>
    </row>
    <row r="59" spans="1:7" x14ac:dyDescent="0.25">
      <c r="A59" s="45">
        <v>1106</v>
      </c>
      <c r="B59" s="45" t="s">
        <v>96</v>
      </c>
      <c r="C59" s="46" t="s">
        <v>97</v>
      </c>
      <c r="D59" s="47" t="s">
        <v>53</v>
      </c>
      <c r="E59" s="47"/>
      <c r="F59" s="47"/>
      <c r="G59" s="40"/>
    </row>
    <row r="60" spans="1:7" x14ac:dyDescent="0.25">
      <c r="A60" s="45">
        <v>1107</v>
      </c>
      <c r="B60" s="45" t="s">
        <v>96</v>
      </c>
      <c r="C60" s="46" t="s">
        <v>98</v>
      </c>
      <c r="D60" s="47"/>
      <c r="E60" s="47" t="s">
        <v>629</v>
      </c>
      <c r="F60" s="47"/>
      <c r="G60" s="40"/>
    </row>
    <row r="61" spans="1:7" x14ac:dyDescent="0.25">
      <c r="A61" s="45">
        <v>1109</v>
      </c>
      <c r="B61" s="45" t="s">
        <v>99</v>
      </c>
      <c r="C61" s="46" t="s">
        <v>100</v>
      </c>
      <c r="D61" s="47" t="s">
        <v>101</v>
      </c>
      <c r="E61" s="47"/>
      <c r="F61" s="47"/>
      <c r="G61" s="40"/>
    </row>
    <row r="62" spans="1:7" x14ac:dyDescent="0.25">
      <c r="A62" s="45">
        <v>1108</v>
      </c>
      <c r="B62" s="45" t="s">
        <v>99</v>
      </c>
      <c r="C62" s="46" t="s">
        <v>100</v>
      </c>
      <c r="D62" s="47" t="s">
        <v>102</v>
      </c>
      <c r="E62" s="47"/>
      <c r="F62" s="47"/>
      <c r="G62" s="40"/>
    </row>
    <row r="63" spans="1:7" x14ac:dyDescent="0.25">
      <c r="A63" s="45">
        <v>1110</v>
      </c>
      <c r="B63" s="45" t="s">
        <v>99</v>
      </c>
      <c r="C63" s="46" t="s">
        <v>100</v>
      </c>
      <c r="D63" s="47"/>
      <c r="E63" s="47" t="s">
        <v>635</v>
      </c>
      <c r="F63" s="47"/>
      <c r="G63" s="40"/>
    </row>
    <row r="64" spans="1:7" x14ac:dyDescent="0.25">
      <c r="A64" s="45">
        <v>1183</v>
      </c>
      <c r="B64" s="45" t="s">
        <v>99</v>
      </c>
      <c r="C64" s="46" t="s">
        <v>100</v>
      </c>
      <c r="D64" s="47"/>
      <c r="E64" s="47" t="s">
        <v>636</v>
      </c>
      <c r="F64" s="47"/>
      <c r="G64" s="40"/>
    </row>
    <row r="65" spans="1:7" x14ac:dyDescent="0.25">
      <c r="A65" s="45">
        <v>1111</v>
      </c>
      <c r="B65" s="45" t="s">
        <v>99</v>
      </c>
      <c r="C65" s="46" t="s">
        <v>103</v>
      </c>
      <c r="D65" s="47"/>
      <c r="E65" s="47" t="s">
        <v>637</v>
      </c>
      <c r="F65" s="47"/>
      <c r="G65" s="40"/>
    </row>
    <row r="66" spans="1:7" x14ac:dyDescent="0.25">
      <c r="A66" s="45">
        <v>1511</v>
      </c>
      <c r="B66" s="45" t="s">
        <v>718</v>
      </c>
      <c r="C66" s="46" t="s">
        <v>104</v>
      </c>
      <c r="D66" s="47" t="s">
        <v>55</v>
      </c>
      <c r="E66" s="49"/>
      <c r="F66" s="47"/>
      <c r="G66" s="40"/>
    </row>
    <row r="67" spans="1:7" x14ac:dyDescent="0.25">
      <c r="A67" s="45">
        <v>1512</v>
      </c>
      <c r="B67" s="45" t="s">
        <v>718</v>
      </c>
      <c r="C67" s="46" t="s">
        <v>104</v>
      </c>
      <c r="D67" s="47"/>
      <c r="E67" s="47" t="s">
        <v>629</v>
      </c>
      <c r="F67" s="47"/>
      <c r="G67" s="40"/>
    </row>
    <row r="68" spans="1:7" x14ac:dyDescent="0.25">
      <c r="A68" s="45">
        <v>1513</v>
      </c>
      <c r="B68" s="45" t="s">
        <v>718</v>
      </c>
      <c r="C68" s="46" t="s">
        <v>105</v>
      </c>
      <c r="D68" s="47"/>
      <c r="E68" s="47" t="s">
        <v>629</v>
      </c>
      <c r="F68" s="47"/>
      <c r="G68" s="40"/>
    </row>
    <row r="69" spans="1:7" x14ac:dyDescent="0.25">
      <c r="A69" s="45">
        <v>1514</v>
      </c>
      <c r="B69" s="45" t="s">
        <v>718</v>
      </c>
      <c r="C69" s="46" t="s">
        <v>106</v>
      </c>
      <c r="D69" s="47"/>
      <c r="E69" s="47" t="s">
        <v>629</v>
      </c>
      <c r="F69" s="47"/>
      <c r="G69" s="40"/>
    </row>
    <row r="70" spans="1:7" x14ac:dyDescent="0.25">
      <c r="A70" s="45">
        <v>1434</v>
      </c>
      <c r="B70" s="45" t="s">
        <v>107</v>
      </c>
      <c r="C70" s="46" t="s">
        <v>108</v>
      </c>
      <c r="D70" s="47"/>
      <c r="E70" s="47" t="s">
        <v>638</v>
      </c>
      <c r="F70" s="47"/>
      <c r="G70" s="40"/>
    </row>
    <row r="71" spans="1:7" x14ac:dyDescent="0.25">
      <c r="A71" s="45">
        <v>1364</v>
      </c>
      <c r="B71" s="45" t="s">
        <v>107</v>
      </c>
      <c r="C71" s="46" t="s">
        <v>109</v>
      </c>
      <c r="D71" s="47"/>
      <c r="E71" s="47" t="s">
        <v>639</v>
      </c>
      <c r="F71" s="47"/>
      <c r="G71" s="40"/>
    </row>
    <row r="72" spans="1:7" x14ac:dyDescent="0.25">
      <c r="A72" s="45">
        <v>1113</v>
      </c>
      <c r="B72" s="45" t="s">
        <v>110</v>
      </c>
      <c r="C72" s="46" t="s">
        <v>111</v>
      </c>
      <c r="D72" s="47"/>
      <c r="E72" s="47" t="s">
        <v>638</v>
      </c>
      <c r="F72" s="47"/>
      <c r="G72" s="40"/>
    </row>
    <row r="73" spans="1:7" x14ac:dyDescent="0.25">
      <c r="A73" s="45">
        <v>1114</v>
      </c>
      <c r="B73" s="45" t="s">
        <v>112</v>
      </c>
      <c r="C73" s="46" t="s">
        <v>113</v>
      </c>
      <c r="D73" s="47"/>
      <c r="E73" s="47" t="s">
        <v>640</v>
      </c>
      <c r="F73" s="47"/>
      <c r="G73" s="40"/>
    </row>
    <row r="74" spans="1:7" x14ac:dyDescent="0.25">
      <c r="A74" s="45">
        <v>1115</v>
      </c>
      <c r="B74" s="45" t="s">
        <v>114</v>
      </c>
      <c r="C74" s="46" t="s">
        <v>115</v>
      </c>
      <c r="D74" s="47" t="s">
        <v>51</v>
      </c>
      <c r="E74" s="49"/>
      <c r="F74" s="47"/>
      <c r="G74" s="40"/>
    </row>
    <row r="75" spans="1:7" x14ac:dyDescent="0.25">
      <c r="A75" s="45">
        <v>1116</v>
      </c>
      <c r="B75" s="45" t="s">
        <v>114</v>
      </c>
      <c r="C75" s="46" t="s">
        <v>116</v>
      </c>
      <c r="D75" s="47" t="s">
        <v>51</v>
      </c>
      <c r="E75" s="49"/>
      <c r="F75" s="47"/>
      <c r="G75" s="40"/>
    </row>
    <row r="76" spans="1:7" x14ac:dyDescent="0.25">
      <c r="A76" s="45">
        <v>1117</v>
      </c>
      <c r="B76" s="45" t="s">
        <v>114</v>
      </c>
      <c r="C76" s="46" t="s">
        <v>117</v>
      </c>
      <c r="D76" s="47" t="s">
        <v>53</v>
      </c>
      <c r="E76" s="49"/>
      <c r="F76" s="47"/>
      <c r="G76" s="40"/>
    </row>
    <row r="77" spans="1:7" x14ac:dyDescent="0.25">
      <c r="A77" s="45">
        <v>1203</v>
      </c>
      <c r="B77" s="45" t="s">
        <v>114</v>
      </c>
      <c r="C77" s="46" t="s">
        <v>118</v>
      </c>
      <c r="D77" s="47" t="s">
        <v>119</v>
      </c>
      <c r="E77" s="49"/>
      <c r="F77" s="47"/>
      <c r="G77" s="40"/>
    </row>
    <row r="78" spans="1:7" x14ac:dyDescent="0.25">
      <c r="A78" s="45">
        <v>1118</v>
      </c>
      <c r="B78" s="45" t="s">
        <v>120</v>
      </c>
      <c r="C78" s="46" t="s">
        <v>121</v>
      </c>
      <c r="D78" s="47"/>
      <c r="E78" s="47" t="s">
        <v>629</v>
      </c>
      <c r="F78" s="47"/>
      <c r="G78" s="40"/>
    </row>
    <row r="79" spans="1:7" x14ac:dyDescent="0.25">
      <c r="A79" s="45">
        <v>1119</v>
      </c>
      <c r="B79" s="45" t="s">
        <v>120</v>
      </c>
      <c r="C79" s="46" t="s">
        <v>122</v>
      </c>
      <c r="D79" s="47"/>
      <c r="E79" s="47" t="s">
        <v>629</v>
      </c>
      <c r="F79" s="47"/>
      <c r="G79" s="40"/>
    </row>
    <row r="80" spans="1:7" x14ac:dyDescent="0.25">
      <c r="A80" s="45">
        <v>1120</v>
      </c>
      <c r="B80" s="45" t="s">
        <v>120</v>
      </c>
      <c r="C80" s="46" t="s">
        <v>123</v>
      </c>
      <c r="D80" s="47"/>
      <c r="E80" s="47" t="s">
        <v>629</v>
      </c>
      <c r="F80" s="47"/>
      <c r="G80" s="40"/>
    </row>
    <row r="81" spans="1:7" x14ac:dyDescent="0.25">
      <c r="A81" s="45">
        <v>1184</v>
      </c>
      <c r="B81" s="45" t="s">
        <v>124</v>
      </c>
      <c r="C81" s="46" t="s">
        <v>125</v>
      </c>
      <c r="D81" s="47" t="s">
        <v>51</v>
      </c>
      <c r="E81" s="49"/>
      <c r="F81" s="47"/>
      <c r="G81" s="40"/>
    </row>
    <row r="82" spans="1:7" x14ac:dyDescent="0.25">
      <c r="A82" s="45">
        <v>1122</v>
      </c>
      <c r="B82" s="45" t="s">
        <v>124</v>
      </c>
      <c r="C82" s="46" t="s">
        <v>126</v>
      </c>
      <c r="D82" s="47" t="s">
        <v>61</v>
      </c>
      <c r="E82" s="49"/>
      <c r="F82" s="47"/>
      <c r="G82" s="40"/>
    </row>
    <row r="83" spans="1:7" x14ac:dyDescent="0.25">
      <c r="A83" s="45">
        <v>1123</v>
      </c>
      <c r="B83" s="45" t="s">
        <v>124</v>
      </c>
      <c r="C83" s="46" t="s">
        <v>127</v>
      </c>
      <c r="D83" s="47"/>
      <c r="E83" s="47" t="s">
        <v>629</v>
      </c>
      <c r="F83" s="47"/>
      <c r="G83" s="40"/>
    </row>
    <row r="84" spans="1:7" x14ac:dyDescent="0.25">
      <c r="A84" s="45">
        <v>1124</v>
      </c>
      <c r="B84" s="45" t="s">
        <v>124</v>
      </c>
      <c r="C84" s="46" t="s">
        <v>128</v>
      </c>
      <c r="D84" s="47"/>
      <c r="E84" s="47" t="s">
        <v>629</v>
      </c>
      <c r="F84" s="47"/>
      <c r="G84" s="40"/>
    </row>
    <row r="85" spans="1:7" x14ac:dyDescent="0.25">
      <c r="A85" s="45">
        <v>1125</v>
      </c>
      <c r="B85" s="45" t="s">
        <v>129</v>
      </c>
      <c r="C85" s="46" t="s">
        <v>130</v>
      </c>
      <c r="D85" s="47" t="s">
        <v>51</v>
      </c>
      <c r="E85" s="47"/>
      <c r="F85" s="47"/>
      <c r="G85" s="40"/>
    </row>
    <row r="86" spans="1:7" x14ac:dyDescent="0.25">
      <c r="A86" s="45">
        <v>1126</v>
      </c>
      <c r="B86" s="45" t="s">
        <v>129</v>
      </c>
      <c r="C86" s="46" t="s">
        <v>131</v>
      </c>
      <c r="D86" s="47" t="s">
        <v>53</v>
      </c>
      <c r="E86" s="47"/>
      <c r="F86" s="47"/>
      <c r="G86" s="40"/>
    </row>
    <row r="87" spans="1:7" x14ac:dyDescent="0.25">
      <c r="A87" s="45">
        <v>1127</v>
      </c>
      <c r="B87" s="45" t="s">
        <v>129</v>
      </c>
      <c r="C87" s="46" t="s">
        <v>132</v>
      </c>
      <c r="D87" s="47"/>
      <c r="E87" s="47" t="s">
        <v>629</v>
      </c>
      <c r="F87" s="47"/>
      <c r="G87" s="40"/>
    </row>
    <row r="88" spans="1:7" x14ac:dyDescent="0.25">
      <c r="A88" s="45">
        <v>1128</v>
      </c>
      <c r="B88" s="45" t="s">
        <v>129</v>
      </c>
      <c r="C88" s="46" t="s">
        <v>133</v>
      </c>
      <c r="D88" s="47"/>
      <c r="E88" s="47" t="s">
        <v>641</v>
      </c>
      <c r="F88" s="47"/>
      <c r="G88" s="40"/>
    </row>
    <row r="89" spans="1:7" x14ac:dyDescent="0.25">
      <c r="A89" s="45">
        <v>1129</v>
      </c>
      <c r="B89" s="45" t="s">
        <v>134</v>
      </c>
      <c r="C89" s="46" t="s">
        <v>135</v>
      </c>
      <c r="D89" s="47" t="s">
        <v>51</v>
      </c>
      <c r="E89" s="47"/>
      <c r="F89" s="47"/>
      <c r="G89" s="40"/>
    </row>
    <row r="90" spans="1:7" x14ac:dyDescent="0.25">
      <c r="A90" s="45">
        <v>1130</v>
      </c>
      <c r="B90" s="45" t="s">
        <v>134</v>
      </c>
      <c r="C90" s="46" t="s">
        <v>136</v>
      </c>
      <c r="D90" s="47" t="s">
        <v>53</v>
      </c>
      <c r="E90" s="47"/>
      <c r="F90" s="47"/>
      <c r="G90" s="40"/>
    </row>
    <row r="91" spans="1:7" x14ac:dyDescent="0.25">
      <c r="A91" s="45">
        <v>1131</v>
      </c>
      <c r="B91" s="45" t="s">
        <v>134</v>
      </c>
      <c r="C91" s="46" t="s">
        <v>137</v>
      </c>
      <c r="D91" s="47"/>
      <c r="E91" s="47" t="s">
        <v>629</v>
      </c>
      <c r="F91" s="47"/>
      <c r="G91" s="40"/>
    </row>
    <row r="92" spans="1:7" x14ac:dyDescent="0.25">
      <c r="A92" s="45">
        <v>1132</v>
      </c>
      <c r="B92" s="45" t="s">
        <v>134</v>
      </c>
      <c r="C92" s="46" t="s">
        <v>138</v>
      </c>
      <c r="D92" s="47"/>
      <c r="E92" s="47" t="s">
        <v>641</v>
      </c>
      <c r="F92" s="47"/>
      <c r="G92" s="40"/>
    </row>
    <row r="93" spans="1:7" x14ac:dyDescent="0.25">
      <c r="A93" s="45">
        <v>1133</v>
      </c>
      <c r="B93" s="45" t="s">
        <v>139</v>
      </c>
      <c r="C93" s="46" t="s">
        <v>140</v>
      </c>
      <c r="D93" s="47" t="s">
        <v>63</v>
      </c>
      <c r="E93" s="47"/>
      <c r="F93" s="47">
        <v>2</v>
      </c>
      <c r="G93" s="40"/>
    </row>
    <row r="94" spans="1:7" x14ac:dyDescent="0.25">
      <c r="A94" s="45">
        <v>1185</v>
      </c>
      <c r="B94" s="45" t="s">
        <v>139</v>
      </c>
      <c r="C94" s="46" t="s">
        <v>141</v>
      </c>
      <c r="D94" s="47" t="s">
        <v>142</v>
      </c>
      <c r="E94" s="47"/>
      <c r="F94" s="47">
        <v>2</v>
      </c>
      <c r="G94" s="40"/>
    </row>
    <row r="95" spans="1:7" x14ac:dyDescent="0.25">
      <c r="A95" s="45">
        <v>1173</v>
      </c>
      <c r="B95" s="45" t="s">
        <v>139</v>
      </c>
      <c r="C95" s="46" t="s">
        <v>143</v>
      </c>
      <c r="D95" s="47" t="s">
        <v>144</v>
      </c>
      <c r="E95" s="47"/>
      <c r="F95" s="47">
        <v>2</v>
      </c>
      <c r="G95" s="40"/>
    </row>
    <row r="96" spans="1:7" x14ac:dyDescent="0.25">
      <c r="A96" s="45">
        <v>1134</v>
      </c>
      <c r="B96" s="45" t="s">
        <v>139</v>
      </c>
      <c r="C96" s="46" t="s">
        <v>140</v>
      </c>
      <c r="D96" s="47"/>
      <c r="E96" s="47" t="s">
        <v>642</v>
      </c>
      <c r="F96" s="47"/>
      <c r="G96" s="40"/>
    </row>
    <row r="97" spans="1:7" x14ac:dyDescent="0.25">
      <c r="A97" s="45">
        <v>829</v>
      </c>
      <c r="B97" s="45" t="s">
        <v>145</v>
      </c>
      <c r="C97" s="46" t="s">
        <v>146</v>
      </c>
      <c r="D97" s="47" t="s">
        <v>51</v>
      </c>
      <c r="E97" s="49"/>
      <c r="F97" s="47"/>
      <c r="G97" s="40"/>
    </row>
    <row r="98" spans="1:7" x14ac:dyDescent="0.25">
      <c r="A98" s="45">
        <v>830</v>
      </c>
      <c r="B98" s="45" t="s">
        <v>145</v>
      </c>
      <c r="C98" s="46" t="s">
        <v>686</v>
      </c>
      <c r="D98" s="47"/>
      <c r="E98" s="49"/>
      <c r="F98" s="47"/>
      <c r="G98" s="40"/>
    </row>
    <row r="99" spans="1:7" x14ac:dyDescent="0.25">
      <c r="A99" s="45"/>
      <c r="B99" s="45" t="s">
        <v>145</v>
      </c>
      <c r="C99" s="46" t="s">
        <v>687</v>
      </c>
      <c r="D99" s="47" t="s">
        <v>61</v>
      </c>
      <c r="E99" s="49"/>
      <c r="F99" s="47"/>
      <c r="G99" s="40"/>
    </row>
    <row r="100" spans="1:7" x14ac:dyDescent="0.25">
      <c r="A100" s="45">
        <v>947</v>
      </c>
      <c r="B100" s="45" t="s">
        <v>145</v>
      </c>
      <c r="C100" s="46" t="s">
        <v>147</v>
      </c>
      <c r="D100" s="47" t="s">
        <v>63</v>
      </c>
      <c r="E100" s="49"/>
      <c r="F100" s="47">
        <v>2</v>
      </c>
      <c r="G100" s="40"/>
    </row>
    <row r="101" spans="1:7" x14ac:dyDescent="0.25">
      <c r="A101" s="45">
        <v>1307</v>
      </c>
      <c r="B101" s="45" t="s">
        <v>145</v>
      </c>
      <c r="C101" s="46" t="s">
        <v>148</v>
      </c>
      <c r="D101" s="47"/>
      <c r="E101" s="47" t="s">
        <v>623</v>
      </c>
      <c r="F101" s="47"/>
      <c r="G101" s="40"/>
    </row>
    <row r="102" spans="1:7" x14ac:dyDescent="0.25">
      <c r="A102" s="45">
        <v>948</v>
      </c>
      <c r="B102" s="45" t="s">
        <v>145</v>
      </c>
      <c r="C102" s="46" t="s">
        <v>149</v>
      </c>
      <c r="D102" s="47"/>
      <c r="E102" s="47" t="s">
        <v>642</v>
      </c>
      <c r="F102" s="47"/>
      <c r="G102" s="40"/>
    </row>
    <row r="103" spans="1:7" x14ac:dyDescent="0.25">
      <c r="A103" s="45">
        <v>790</v>
      </c>
      <c r="B103" s="45" t="s">
        <v>150</v>
      </c>
      <c r="C103" s="46" t="s">
        <v>151</v>
      </c>
      <c r="D103" s="47"/>
      <c r="E103" s="47" t="s">
        <v>642</v>
      </c>
      <c r="F103" s="47"/>
      <c r="G103" s="40"/>
    </row>
    <row r="104" spans="1:7" x14ac:dyDescent="0.25">
      <c r="A104" s="45">
        <v>1282</v>
      </c>
      <c r="B104" s="45" t="s">
        <v>150</v>
      </c>
      <c r="C104" s="46" t="s">
        <v>152</v>
      </c>
      <c r="D104" s="47"/>
      <c r="E104" s="47" t="s">
        <v>642</v>
      </c>
      <c r="F104" s="47"/>
      <c r="G104" s="40"/>
    </row>
    <row r="105" spans="1:7" x14ac:dyDescent="0.25">
      <c r="A105" s="45">
        <v>791</v>
      </c>
      <c r="B105" s="45" t="s">
        <v>150</v>
      </c>
      <c r="C105" s="46" t="s">
        <v>153</v>
      </c>
      <c r="D105" s="47"/>
      <c r="E105" s="47" t="s">
        <v>631</v>
      </c>
      <c r="F105" s="47"/>
      <c r="G105" s="40"/>
    </row>
    <row r="106" spans="1:7" x14ac:dyDescent="0.25">
      <c r="A106" s="45">
        <v>792</v>
      </c>
      <c r="B106" s="45" t="s">
        <v>150</v>
      </c>
      <c r="C106" s="46" t="s">
        <v>154</v>
      </c>
      <c r="D106" s="47"/>
      <c r="E106" s="47" t="s">
        <v>635</v>
      </c>
      <c r="F106" s="47"/>
      <c r="G106" s="40"/>
    </row>
    <row r="107" spans="1:7" x14ac:dyDescent="0.25">
      <c r="A107" s="45">
        <v>1215</v>
      </c>
      <c r="B107" s="45" t="s">
        <v>155</v>
      </c>
      <c r="C107" s="46" t="s">
        <v>156</v>
      </c>
      <c r="D107" s="47" t="s">
        <v>53</v>
      </c>
      <c r="E107" s="47"/>
      <c r="F107" s="47"/>
      <c r="G107" s="40"/>
    </row>
    <row r="108" spans="1:7" x14ac:dyDescent="0.25">
      <c r="A108" s="45">
        <v>1216</v>
      </c>
      <c r="B108" s="45" t="s">
        <v>155</v>
      </c>
      <c r="C108" s="46" t="s">
        <v>157</v>
      </c>
      <c r="D108" s="47" t="s">
        <v>53</v>
      </c>
      <c r="E108" s="47"/>
      <c r="F108" s="47"/>
      <c r="G108" s="40"/>
    </row>
    <row r="109" spans="1:7" x14ac:dyDescent="0.25">
      <c r="A109" s="45">
        <v>1136</v>
      </c>
      <c r="B109" s="45" t="s">
        <v>155</v>
      </c>
      <c r="C109" s="46" t="s">
        <v>158</v>
      </c>
      <c r="D109" s="47"/>
      <c r="E109" s="47" t="s">
        <v>629</v>
      </c>
      <c r="F109" s="47"/>
      <c r="G109" s="40"/>
    </row>
    <row r="110" spans="1:7" x14ac:dyDescent="0.25">
      <c r="A110" s="45">
        <v>1137</v>
      </c>
      <c r="B110" s="45" t="s">
        <v>155</v>
      </c>
      <c r="C110" s="46" t="s">
        <v>159</v>
      </c>
      <c r="D110" s="47"/>
      <c r="E110" s="47" t="s">
        <v>629</v>
      </c>
      <c r="F110" s="47"/>
      <c r="G110" s="40"/>
    </row>
    <row r="111" spans="1:7" x14ac:dyDescent="0.25">
      <c r="A111" s="45">
        <v>1138</v>
      </c>
      <c r="B111" s="45" t="s">
        <v>160</v>
      </c>
      <c r="C111" s="46" t="s">
        <v>161</v>
      </c>
      <c r="D111" s="233" t="s">
        <v>162</v>
      </c>
      <c r="E111" s="233"/>
      <c r="F111" s="233"/>
      <c r="G111" s="40"/>
    </row>
    <row r="112" spans="1:7" x14ac:dyDescent="0.25">
      <c r="A112" s="55">
        <v>1138</v>
      </c>
      <c r="B112" s="45" t="s">
        <v>160</v>
      </c>
      <c r="C112" s="46" t="s">
        <v>163</v>
      </c>
      <c r="D112" s="233" t="s">
        <v>164</v>
      </c>
      <c r="E112" s="233"/>
      <c r="F112" s="233"/>
      <c r="G112" s="40"/>
    </row>
    <row r="113" spans="1:7" x14ac:dyDescent="0.25">
      <c r="A113" s="45">
        <v>1362</v>
      </c>
      <c r="B113" s="45" t="s">
        <v>160</v>
      </c>
      <c r="C113" s="46" t="s">
        <v>688</v>
      </c>
      <c r="D113" s="46" t="s">
        <v>165</v>
      </c>
      <c r="E113" s="56"/>
      <c r="F113" s="47"/>
      <c r="G113" s="40"/>
    </row>
    <row r="114" spans="1:7" x14ac:dyDescent="0.25">
      <c r="A114" s="45">
        <v>1429</v>
      </c>
      <c r="B114" s="45" t="s">
        <v>160</v>
      </c>
      <c r="C114" s="46" t="s">
        <v>166</v>
      </c>
      <c r="D114" s="47"/>
      <c r="E114" s="48" t="s">
        <v>643</v>
      </c>
      <c r="F114" s="47"/>
      <c r="G114" s="40"/>
    </row>
    <row r="115" spans="1:7" x14ac:dyDescent="0.25">
      <c r="A115" s="45">
        <v>1446</v>
      </c>
      <c r="B115" s="45" t="s">
        <v>160</v>
      </c>
      <c r="C115" s="46" t="s">
        <v>167</v>
      </c>
      <c r="D115" s="46" t="s">
        <v>165</v>
      </c>
      <c r="E115" s="56"/>
      <c r="F115" s="47"/>
      <c r="G115" s="40"/>
    </row>
    <row r="116" spans="1:7" x14ac:dyDescent="0.25">
      <c r="A116" s="45">
        <v>1142</v>
      </c>
      <c r="B116" s="45" t="s">
        <v>168</v>
      </c>
      <c r="C116" s="46" t="s">
        <v>169</v>
      </c>
      <c r="D116" s="47"/>
      <c r="E116" s="47" t="s">
        <v>644</v>
      </c>
      <c r="F116" s="47"/>
      <c r="G116" s="40"/>
    </row>
    <row r="117" spans="1:7" x14ac:dyDescent="0.25">
      <c r="A117" s="45">
        <v>1312</v>
      </c>
      <c r="B117" s="45" t="s">
        <v>168</v>
      </c>
      <c r="C117" s="46" t="s">
        <v>113</v>
      </c>
      <c r="D117" s="47"/>
      <c r="E117" s="47" t="s">
        <v>636</v>
      </c>
      <c r="F117" s="47"/>
      <c r="G117" s="40"/>
    </row>
    <row r="118" spans="1:7" x14ac:dyDescent="0.25">
      <c r="A118" s="45">
        <v>257</v>
      </c>
      <c r="B118" s="45" t="s">
        <v>170</v>
      </c>
      <c r="C118" s="46" t="s">
        <v>171</v>
      </c>
      <c r="D118" s="47"/>
      <c r="E118" s="47" t="s">
        <v>633</v>
      </c>
      <c r="F118" s="47"/>
      <c r="G118" s="40"/>
    </row>
    <row r="119" spans="1:7" x14ac:dyDescent="0.25">
      <c r="A119" s="45">
        <v>258</v>
      </c>
      <c r="B119" s="45" t="s">
        <v>170</v>
      </c>
      <c r="C119" s="46" t="s">
        <v>172</v>
      </c>
      <c r="D119" s="46"/>
      <c r="E119" s="48" t="s">
        <v>645</v>
      </c>
      <c r="F119" s="47"/>
      <c r="G119" s="40"/>
    </row>
    <row r="120" spans="1:7" x14ac:dyDescent="0.25">
      <c r="A120" s="45">
        <v>1478</v>
      </c>
      <c r="B120" s="45" t="s">
        <v>170</v>
      </c>
      <c r="C120" s="46" t="s">
        <v>173</v>
      </c>
      <c r="D120" s="47"/>
      <c r="E120" s="47" t="s">
        <v>646</v>
      </c>
      <c r="F120" s="47"/>
      <c r="G120" s="40"/>
    </row>
    <row r="121" spans="1:7" x14ac:dyDescent="0.25">
      <c r="A121" s="45">
        <v>8</v>
      </c>
      <c r="B121" s="45" t="s">
        <v>174</v>
      </c>
      <c r="C121" s="46" t="s">
        <v>175</v>
      </c>
      <c r="D121" s="47"/>
      <c r="E121" s="47" t="s">
        <v>647</v>
      </c>
      <c r="F121" s="47"/>
      <c r="G121" s="40"/>
    </row>
    <row r="122" spans="1:7" x14ac:dyDescent="0.25">
      <c r="A122" s="45">
        <v>1217</v>
      </c>
      <c r="B122" s="45" t="s">
        <v>174</v>
      </c>
      <c r="C122" s="46" t="s">
        <v>33</v>
      </c>
      <c r="D122" s="47"/>
      <c r="E122" s="47" t="s">
        <v>639</v>
      </c>
      <c r="F122" s="47"/>
      <c r="G122" s="40"/>
    </row>
    <row r="123" spans="1:7" x14ac:dyDescent="0.25">
      <c r="A123" s="45">
        <v>1218</v>
      </c>
      <c r="B123" s="45" t="s">
        <v>174</v>
      </c>
      <c r="C123" s="46" t="s">
        <v>36</v>
      </c>
      <c r="D123" s="47"/>
      <c r="E123" s="47" t="s">
        <v>648</v>
      </c>
      <c r="F123" s="47"/>
      <c r="G123" s="40"/>
    </row>
    <row r="124" spans="1:7" x14ac:dyDescent="0.25">
      <c r="A124" s="45">
        <v>1389</v>
      </c>
      <c r="B124" s="45" t="s">
        <v>176</v>
      </c>
      <c r="C124" s="46" t="s">
        <v>177</v>
      </c>
      <c r="D124" s="47"/>
      <c r="E124" s="47" t="s">
        <v>649</v>
      </c>
      <c r="F124" s="47"/>
      <c r="G124" s="40"/>
    </row>
    <row r="125" spans="1:7" x14ac:dyDescent="0.25">
      <c r="A125" s="45">
        <v>1</v>
      </c>
      <c r="B125" s="45" t="s">
        <v>176</v>
      </c>
      <c r="C125" s="46" t="s">
        <v>178</v>
      </c>
      <c r="D125" s="47"/>
      <c r="E125" s="47" t="s">
        <v>644</v>
      </c>
      <c r="F125" s="47"/>
      <c r="G125" s="40"/>
    </row>
    <row r="126" spans="1:7" x14ac:dyDescent="0.25">
      <c r="A126" s="45">
        <v>1436</v>
      </c>
      <c r="B126" s="45" t="s">
        <v>176</v>
      </c>
      <c r="C126" s="46" t="s">
        <v>179</v>
      </c>
      <c r="D126" s="47"/>
      <c r="E126" s="47" t="s">
        <v>625</v>
      </c>
      <c r="F126" s="47"/>
      <c r="G126" s="40"/>
    </row>
    <row r="127" spans="1:7" x14ac:dyDescent="0.25">
      <c r="A127" s="45">
        <v>1365</v>
      </c>
      <c r="B127" s="45" t="s">
        <v>176</v>
      </c>
      <c r="C127" s="46" t="s">
        <v>180</v>
      </c>
      <c r="D127" s="47"/>
      <c r="E127" s="47" t="s">
        <v>626</v>
      </c>
      <c r="F127" s="47"/>
      <c r="G127" s="40"/>
    </row>
    <row r="128" spans="1:7" x14ac:dyDescent="0.25">
      <c r="A128" s="45">
        <v>1448</v>
      </c>
      <c r="B128" s="45" t="s">
        <v>176</v>
      </c>
      <c r="C128" s="46" t="s">
        <v>109</v>
      </c>
      <c r="D128" s="47"/>
      <c r="E128" s="47" t="s">
        <v>639</v>
      </c>
      <c r="F128" s="47"/>
      <c r="G128" s="40"/>
    </row>
    <row r="129" spans="1:7" x14ac:dyDescent="0.25">
      <c r="A129" s="45">
        <v>1535</v>
      </c>
      <c r="B129" s="45" t="s">
        <v>176</v>
      </c>
      <c r="C129" s="46" t="s">
        <v>181</v>
      </c>
      <c r="D129" s="47"/>
      <c r="E129" s="47" t="s">
        <v>648</v>
      </c>
      <c r="F129" s="47"/>
      <c r="G129" s="40"/>
    </row>
    <row r="130" spans="1:7" x14ac:dyDescent="0.25">
      <c r="A130" s="45">
        <v>1554</v>
      </c>
      <c r="B130" s="45" t="s">
        <v>176</v>
      </c>
      <c r="C130" s="46" t="s">
        <v>182</v>
      </c>
      <c r="D130" s="47"/>
      <c r="E130" s="47" t="s">
        <v>648</v>
      </c>
      <c r="F130" s="47"/>
      <c r="G130" s="40"/>
    </row>
    <row r="131" spans="1:7" x14ac:dyDescent="0.25">
      <c r="A131" s="45">
        <v>1539</v>
      </c>
      <c r="B131" s="45" t="s">
        <v>176</v>
      </c>
      <c r="C131" s="46" t="s">
        <v>39</v>
      </c>
      <c r="D131" s="47"/>
      <c r="E131" s="47" t="s">
        <v>632</v>
      </c>
      <c r="F131" s="47"/>
      <c r="G131" s="40"/>
    </row>
    <row r="132" spans="1:7" x14ac:dyDescent="0.25">
      <c r="A132" s="45">
        <v>1536</v>
      </c>
      <c r="B132" s="45" t="s">
        <v>176</v>
      </c>
      <c r="C132" s="46" t="s">
        <v>183</v>
      </c>
      <c r="D132" s="47"/>
      <c r="E132" s="47" t="s">
        <v>645</v>
      </c>
      <c r="F132" s="47"/>
      <c r="G132" s="40"/>
    </row>
    <row r="133" spans="1:7" x14ac:dyDescent="0.25">
      <c r="A133" s="45">
        <v>1221</v>
      </c>
      <c r="B133" s="45" t="s">
        <v>176</v>
      </c>
      <c r="C133" s="46" t="s">
        <v>184</v>
      </c>
      <c r="D133" s="47"/>
      <c r="E133" s="47" t="s">
        <v>645</v>
      </c>
      <c r="F133" s="47"/>
      <c r="G133" s="40"/>
    </row>
    <row r="134" spans="1:7" x14ac:dyDescent="0.25">
      <c r="A134" s="45">
        <v>1222</v>
      </c>
      <c r="B134" s="45" t="s">
        <v>176</v>
      </c>
      <c r="C134" s="46" t="s">
        <v>185</v>
      </c>
      <c r="D134" s="47"/>
      <c r="E134" s="47" t="s">
        <v>645</v>
      </c>
      <c r="F134" s="47"/>
      <c r="G134" s="40"/>
    </row>
    <row r="135" spans="1:7" x14ac:dyDescent="0.25">
      <c r="A135" s="45">
        <v>1220</v>
      </c>
      <c r="B135" s="45" t="s">
        <v>176</v>
      </c>
      <c r="C135" s="46" t="s">
        <v>186</v>
      </c>
      <c r="D135" s="47"/>
      <c r="E135" s="47" t="s">
        <v>650</v>
      </c>
      <c r="F135" s="47"/>
      <c r="G135" s="40"/>
    </row>
    <row r="136" spans="1:7" x14ac:dyDescent="0.25">
      <c r="A136" s="45">
        <v>1413</v>
      </c>
      <c r="B136" s="45" t="s">
        <v>187</v>
      </c>
      <c r="C136" s="46" t="s">
        <v>188</v>
      </c>
      <c r="D136" s="47"/>
      <c r="E136" s="47" t="s">
        <v>625</v>
      </c>
      <c r="F136" s="47"/>
      <c r="G136" s="40"/>
    </row>
    <row r="137" spans="1:7" x14ac:dyDescent="0.25">
      <c r="A137" s="45">
        <v>37</v>
      </c>
      <c r="B137" s="45" t="s">
        <v>187</v>
      </c>
      <c r="C137" s="46" t="s">
        <v>189</v>
      </c>
      <c r="D137" s="47"/>
      <c r="E137" s="47" t="s">
        <v>651</v>
      </c>
      <c r="F137" s="47"/>
      <c r="G137" s="40"/>
    </row>
    <row r="138" spans="1:7" x14ac:dyDescent="0.25">
      <c r="A138" s="45">
        <v>1223</v>
      </c>
      <c r="B138" s="45" t="s">
        <v>187</v>
      </c>
      <c r="C138" s="46" t="s">
        <v>190</v>
      </c>
      <c r="D138" s="47"/>
      <c r="E138" s="47" t="s">
        <v>625</v>
      </c>
      <c r="F138" s="47"/>
      <c r="G138" s="40"/>
    </row>
    <row r="139" spans="1:7" x14ac:dyDescent="0.25">
      <c r="A139" s="45">
        <v>1516</v>
      </c>
      <c r="B139" s="45" t="s">
        <v>187</v>
      </c>
      <c r="C139" s="46" t="s">
        <v>191</v>
      </c>
      <c r="D139" s="47"/>
      <c r="E139" s="47" t="s">
        <v>640</v>
      </c>
      <c r="F139" s="47"/>
      <c r="G139" s="40"/>
    </row>
    <row r="140" spans="1:7" x14ac:dyDescent="0.25">
      <c r="A140" s="45">
        <v>1224</v>
      </c>
      <c r="B140" s="45" t="s">
        <v>187</v>
      </c>
      <c r="C140" s="46" t="s">
        <v>192</v>
      </c>
      <c r="D140" s="47"/>
      <c r="E140" s="47" t="s">
        <v>640</v>
      </c>
      <c r="F140" s="47"/>
      <c r="G140" s="40"/>
    </row>
    <row r="141" spans="1:7" x14ac:dyDescent="0.25">
      <c r="A141" s="45">
        <v>1501</v>
      </c>
      <c r="B141" s="45" t="s">
        <v>187</v>
      </c>
      <c r="C141" s="46" t="s">
        <v>193</v>
      </c>
      <c r="D141" s="47"/>
      <c r="E141" s="47" t="s">
        <v>652</v>
      </c>
      <c r="F141" s="47"/>
      <c r="G141" s="40"/>
    </row>
    <row r="142" spans="1:7" x14ac:dyDescent="0.25">
      <c r="A142" s="45">
        <v>46</v>
      </c>
      <c r="B142" s="45" t="s">
        <v>194</v>
      </c>
      <c r="C142" s="46" t="s">
        <v>195</v>
      </c>
      <c r="D142" s="47" t="s">
        <v>53</v>
      </c>
      <c r="E142" s="49"/>
      <c r="F142" s="47"/>
      <c r="G142" s="40"/>
    </row>
    <row r="143" spans="1:7" x14ac:dyDescent="0.25">
      <c r="A143" s="45">
        <v>1225</v>
      </c>
      <c r="B143" s="45" t="s">
        <v>194</v>
      </c>
      <c r="C143" s="46" t="s">
        <v>196</v>
      </c>
      <c r="D143" s="47" t="s">
        <v>197</v>
      </c>
      <c r="E143" s="49"/>
      <c r="F143" s="47"/>
      <c r="G143" s="40"/>
    </row>
    <row r="144" spans="1:7" x14ac:dyDescent="0.25">
      <c r="A144" s="45">
        <v>50</v>
      </c>
      <c r="B144" s="45" t="s">
        <v>194</v>
      </c>
      <c r="C144" s="46" t="s">
        <v>198</v>
      </c>
      <c r="D144" s="47"/>
      <c r="E144" s="47" t="s">
        <v>624</v>
      </c>
      <c r="F144" s="47"/>
      <c r="G144" s="40"/>
    </row>
    <row r="145" spans="1:7" x14ac:dyDescent="0.25">
      <c r="A145" s="45">
        <v>52</v>
      </c>
      <c r="B145" s="45" t="s">
        <v>194</v>
      </c>
      <c r="C145" s="46" t="s">
        <v>199</v>
      </c>
      <c r="D145" s="47"/>
      <c r="E145" s="47" t="s">
        <v>625</v>
      </c>
      <c r="F145" s="47"/>
      <c r="G145" s="40"/>
    </row>
    <row r="146" spans="1:7" x14ac:dyDescent="0.25">
      <c r="A146" s="45">
        <v>53</v>
      </c>
      <c r="B146" s="45" t="s">
        <v>194</v>
      </c>
      <c r="C146" s="46" t="s">
        <v>200</v>
      </c>
      <c r="D146" s="47"/>
      <c r="E146" s="47" t="s">
        <v>653</v>
      </c>
      <c r="F146" s="47"/>
      <c r="G146" s="40"/>
    </row>
    <row r="147" spans="1:7" x14ac:dyDescent="0.25">
      <c r="A147" s="45">
        <v>1414</v>
      </c>
      <c r="B147" s="45" t="s">
        <v>194</v>
      </c>
      <c r="C147" s="46" t="s">
        <v>201</v>
      </c>
      <c r="D147" s="47"/>
      <c r="E147" s="47" t="s">
        <v>626</v>
      </c>
      <c r="F147" s="47"/>
      <c r="G147" s="40"/>
    </row>
    <row r="148" spans="1:7" x14ac:dyDescent="0.25">
      <c r="A148" s="45">
        <v>1279</v>
      </c>
      <c r="B148" s="45" t="s">
        <v>194</v>
      </c>
      <c r="C148" s="46" t="s">
        <v>202</v>
      </c>
      <c r="D148" s="47"/>
      <c r="E148" s="47" t="s">
        <v>626</v>
      </c>
      <c r="F148" s="47"/>
      <c r="G148" s="40"/>
    </row>
    <row r="149" spans="1:7" x14ac:dyDescent="0.25">
      <c r="A149" s="45">
        <v>1280</v>
      </c>
      <c r="B149" s="45" t="s">
        <v>194</v>
      </c>
      <c r="C149" s="46" t="s">
        <v>203</v>
      </c>
      <c r="D149" s="47"/>
      <c r="E149" s="47" t="s">
        <v>652</v>
      </c>
      <c r="F149" s="47"/>
      <c r="G149" s="40"/>
    </row>
    <row r="150" spans="1:7" x14ac:dyDescent="0.25">
      <c r="A150" s="45">
        <v>1207</v>
      </c>
      <c r="B150" s="45" t="s">
        <v>194</v>
      </c>
      <c r="C150" s="46" t="s">
        <v>204</v>
      </c>
      <c r="D150" s="47"/>
      <c r="E150" s="47" t="s">
        <v>652</v>
      </c>
      <c r="F150" s="47"/>
      <c r="G150" s="40"/>
    </row>
    <row r="151" spans="1:7" x14ac:dyDescent="0.25">
      <c r="A151" s="45">
        <v>139</v>
      </c>
      <c r="B151" s="45" t="s">
        <v>205</v>
      </c>
      <c r="C151" s="46" t="s">
        <v>208</v>
      </c>
      <c r="D151" s="47" t="s">
        <v>656</v>
      </c>
      <c r="E151" s="49"/>
      <c r="F151" s="47"/>
      <c r="G151" s="40"/>
    </row>
    <row r="152" spans="1:7" x14ac:dyDescent="0.25">
      <c r="A152" s="45">
        <v>1556</v>
      </c>
      <c r="B152" s="45" t="s">
        <v>205</v>
      </c>
      <c r="C152" s="46" t="s">
        <v>209</v>
      </c>
      <c r="D152" s="47" t="s">
        <v>210</v>
      </c>
      <c r="E152" s="49"/>
      <c r="F152" s="47"/>
      <c r="G152" s="40"/>
    </row>
    <row r="153" spans="1:7" x14ac:dyDescent="0.25">
      <c r="A153" s="45">
        <v>141</v>
      </c>
      <c r="B153" s="45" t="s">
        <v>205</v>
      </c>
      <c r="C153" s="46" t="s">
        <v>211</v>
      </c>
      <c r="D153" s="47" t="s">
        <v>212</v>
      </c>
      <c r="E153" s="49"/>
      <c r="F153" s="47"/>
      <c r="G153" s="40"/>
    </row>
    <row r="154" spans="1:7" x14ac:dyDescent="0.25">
      <c r="A154" s="45">
        <v>1519</v>
      </c>
      <c r="B154" s="45" t="s">
        <v>205</v>
      </c>
      <c r="C154" s="46" t="s">
        <v>213</v>
      </c>
      <c r="D154" s="47" t="s">
        <v>214</v>
      </c>
      <c r="E154" s="49"/>
      <c r="F154" s="47"/>
      <c r="G154" s="40"/>
    </row>
    <row r="155" spans="1:7" x14ac:dyDescent="0.25">
      <c r="A155" s="45">
        <v>1557</v>
      </c>
      <c r="B155" s="45" t="s">
        <v>205</v>
      </c>
      <c r="C155" s="46" t="s">
        <v>215</v>
      </c>
      <c r="D155" s="47" t="s">
        <v>216</v>
      </c>
      <c r="E155" s="49"/>
      <c r="F155" s="47"/>
      <c r="G155" s="40"/>
    </row>
    <row r="156" spans="1:7" x14ac:dyDescent="0.25">
      <c r="A156" s="45">
        <v>1520</v>
      </c>
      <c r="B156" s="45" t="s">
        <v>205</v>
      </c>
      <c r="C156" s="46" t="s">
        <v>217</v>
      </c>
      <c r="D156" s="47" t="s">
        <v>672</v>
      </c>
      <c r="E156" s="47" t="s">
        <v>625</v>
      </c>
      <c r="F156" s="47"/>
      <c r="G156" s="40"/>
    </row>
    <row r="157" spans="1:7" x14ac:dyDescent="0.25">
      <c r="A157" s="45">
        <v>1521</v>
      </c>
      <c r="B157" s="45" t="s">
        <v>205</v>
      </c>
      <c r="C157" s="46" t="s">
        <v>218</v>
      </c>
      <c r="D157" s="47"/>
      <c r="E157" s="47" t="s">
        <v>627</v>
      </c>
      <c r="F157" s="47"/>
      <c r="G157" s="40"/>
    </row>
    <row r="158" spans="1:7" x14ac:dyDescent="0.25">
      <c r="A158" s="45">
        <v>1522</v>
      </c>
      <c r="B158" s="45" t="s">
        <v>205</v>
      </c>
      <c r="C158" s="46" t="s">
        <v>219</v>
      </c>
      <c r="D158" s="47"/>
      <c r="E158" s="47" t="s">
        <v>631</v>
      </c>
      <c r="F158" s="47"/>
      <c r="G158" s="40"/>
    </row>
    <row r="159" spans="1:7" x14ac:dyDescent="0.25">
      <c r="A159" s="45">
        <v>1523</v>
      </c>
      <c r="B159" s="45" t="s">
        <v>205</v>
      </c>
      <c r="C159" s="46" t="s">
        <v>220</v>
      </c>
      <c r="D159" s="47"/>
      <c r="E159" s="47" t="s">
        <v>654</v>
      </c>
      <c r="F159" s="47"/>
      <c r="G159" s="40"/>
    </row>
    <row r="160" spans="1:7" x14ac:dyDescent="0.25">
      <c r="A160" s="45">
        <v>1524</v>
      </c>
      <c r="B160" s="45" t="s">
        <v>205</v>
      </c>
      <c r="C160" s="46" t="s">
        <v>221</v>
      </c>
      <c r="D160" s="47"/>
      <c r="E160" s="47" t="s">
        <v>634</v>
      </c>
      <c r="F160" s="47"/>
      <c r="G160" s="40"/>
    </row>
    <row r="161" spans="1:7" x14ac:dyDescent="0.25">
      <c r="A161" s="45">
        <v>1525</v>
      </c>
      <c r="B161" s="45" t="s">
        <v>205</v>
      </c>
      <c r="C161" s="46" t="s">
        <v>222</v>
      </c>
      <c r="D161" s="47"/>
      <c r="E161" s="47" t="s">
        <v>637</v>
      </c>
      <c r="F161" s="47"/>
      <c r="G161" s="40"/>
    </row>
    <row r="162" spans="1:7" x14ac:dyDescent="0.25">
      <c r="A162" s="45">
        <v>1560</v>
      </c>
      <c r="B162" s="45" t="s">
        <v>657</v>
      </c>
      <c r="C162" s="46" t="s">
        <v>655</v>
      </c>
      <c r="D162" s="47" t="s">
        <v>689</v>
      </c>
      <c r="E162" s="47"/>
      <c r="F162" s="57"/>
      <c r="G162" s="40"/>
    </row>
    <row r="163" spans="1:7" x14ac:dyDescent="0.25">
      <c r="A163" s="45">
        <v>1561</v>
      </c>
      <c r="B163" s="45" t="s">
        <v>657</v>
      </c>
      <c r="C163" s="46" t="s">
        <v>658</v>
      </c>
      <c r="D163" s="47" t="s">
        <v>667</v>
      </c>
      <c r="E163" s="46"/>
      <c r="F163" s="57"/>
      <c r="G163" s="40"/>
    </row>
    <row r="164" spans="1:7" x14ac:dyDescent="0.25">
      <c r="A164" s="45">
        <v>1562</v>
      </c>
      <c r="B164" s="45" t="s">
        <v>657</v>
      </c>
      <c r="C164" s="46" t="s">
        <v>659</v>
      </c>
      <c r="D164" s="47" t="s">
        <v>207</v>
      </c>
      <c r="E164" s="47"/>
      <c r="F164" s="57"/>
      <c r="G164" s="40"/>
    </row>
    <row r="165" spans="1:7" x14ac:dyDescent="0.25">
      <c r="A165" s="45">
        <v>1563</v>
      </c>
      <c r="B165" s="45" t="s">
        <v>657</v>
      </c>
      <c r="C165" s="46" t="s">
        <v>660</v>
      </c>
      <c r="D165" s="47" t="s">
        <v>668</v>
      </c>
      <c r="E165" s="47"/>
      <c r="F165" s="57"/>
      <c r="G165" s="40"/>
    </row>
    <row r="166" spans="1:7" x14ac:dyDescent="0.25">
      <c r="A166" s="45">
        <v>1564</v>
      </c>
      <c r="B166" s="45" t="s">
        <v>657</v>
      </c>
      <c r="C166" s="46" t="s">
        <v>661</v>
      </c>
      <c r="D166" s="47" t="s">
        <v>656</v>
      </c>
      <c r="E166" s="47"/>
      <c r="F166" s="57"/>
      <c r="G166" s="40"/>
    </row>
    <row r="167" spans="1:7" x14ac:dyDescent="0.25">
      <c r="A167" s="45">
        <v>1565</v>
      </c>
      <c r="B167" s="45" t="s">
        <v>657</v>
      </c>
      <c r="C167" s="46" t="s">
        <v>662</v>
      </c>
      <c r="D167" s="47" t="s">
        <v>669</v>
      </c>
      <c r="E167" s="47"/>
      <c r="F167" s="57"/>
      <c r="G167" s="40"/>
    </row>
    <row r="168" spans="1:7" x14ac:dyDescent="0.25">
      <c r="A168" s="45">
        <v>1566</v>
      </c>
      <c r="B168" s="45" t="s">
        <v>657</v>
      </c>
      <c r="C168" s="46" t="s">
        <v>663</v>
      </c>
      <c r="D168" s="47" t="s">
        <v>670</v>
      </c>
      <c r="E168" s="47"/>
      <c r="F168" s="57"/>
      <c r="G168" s="40"/>
    </row>
    <row r="169" spans="1:7" x14ac:dyDescent="0.25">
      <c r="A169" s="45">
        <v>1567</v>
      </c>
      <c r="B169" s="45" t="s">
        <v>657</v>
      </c>
      <c r="C169" s="46" t="s">
        <v>664</v>
      </c>
      <c r="D169" s="47" t="s">
        <v>671</v>
      </c>
      <c r="E169" s="47"/>
      <c r="F169" s="57"/>
      <c r="G169" s="40"/>
    </row>
    <row r="170" spans="1:7" x14ac:dyDescent="0.25">
      <c r="A170" s="45">
        <v>1568</v>
      </c>
      <c r="B170" s="45" t="s">
        <v>657</v>
      </c>
      <c r="C170" s="46" t="s">
        <v>665</v>
      </c>
      <c r="D170" s="47" t="s">
        <v>672</v>
      </c>
      <c r="E170" s="47" t="s">
        <v>673</v>
      </c>
      <c r="F170" s="57"/>
      <c r="G170" s="40"/>
    </row>
    <row r="171" spans="1:7" x14ac:dyDescent="0.25">
      <c r="A171" s="45">
        <v>1569</v>
      </c>
      <c r="B171" s="45" t="s">
        <v>657</v>
      </c>
      <c r="C171" s="46" t="s">
        <v>666</v>
      </c>
      <c r="D171" s="47"/>
      <c r="E171" s="47" t="s">
        <v>627</v>
      </c>
      <c r="F171" s="57"/>
      <c r="G171" s="40"/>
    </row>
    <row r="172" spans="1:7" x14ac:dyDescent="0.25">
      <c r="A172" s="45">
        <v>1226</v>
      </c>
      <c r="B172" s="45" t="s">
        <v>223</v>
      </c>
      <c r="C172" s="46" t="s">
        <v>224</v>
      </c>
      <c r="D172" s="47"/>
      <c r="E172" s="47" t="s">
        <v>674</v>
      </c>
      <c r="F172" s="47"/>
      <c r="G172" s="40"/>
    </row>
    <row r="173" spans="1:7" x14ac:dyDescent="0.25">
      <c r="A173" s="45">
        <v>1451</v>
      </c>
      <c r="B173" s="45" t="s">
        <v>223</v>
      </c>
      <c r="C173" s="46" t="s">
        <v>225</v>
      </c>
      <c r="D173" s="47"/>
      <c r="E173" s="47" t="s">
        <v>675</v>
      </c>
      <c r="F173" s="47"/>
      <c r="G173" s="40"/>
    </row>
    <row r="174" spans="1:7" x14ac:dyDescent="0.25">
      <c r="A174" s="45">
        <v>1228</v>
      </c>
      <c r="B174" s="45" t="s">
        <v>223</v>
      </c>
      <c r="C174" s="46" t="s">
        <v>208</v>
      </c>
      <c r="D174" s="47"/>
      <c r="E174" s="47" t="s">
        <v>676</v>
      </c>
      <c r="F174" s="47"/>
      <c r="G174" s="40"/>
    </row>
    <row r="175" spans="1:7" x14ac:dyDescent="0.25">
      <c r="A175" s="45">
        <v>1230</v>
      </c>
      <c r="B175" s="45" t="s">
        <v>223</v>
      </c>
      <c r="C175" s="46" t="s">
        <v>211</v>
      </c>
      <c r="D175" s="47"/>
      <c r="E175" s="47" t="s">
        <v>677</v>
      </c>
      <c r="F175" s="47"/>
      <c r="G175" s="40"/>
    </row>
    <row r="176" spans="1:7" x14ac:dyDescent="0.25">
      <c r="A176" s="45">
        <v>1526</v>
      </c>
      <c r="B176" s="45" t="s">
        <v>223</v>
      </c>
      <c r="C176" s="46" t="s">
        <v>213</v>
      </c>
      <c r="D176" s="47"/>
      <c r="E176" s="47" t="s">
        <v>630</v>
      </c>
      <c r="F176" s="47"/>
      <c r="G176" s="40"/>
    </row>
    <row r="177" spans="1:7" x14ac:dyDescent="0.25">
      <c r="A177" s="45">
        <v>1450</v>
      </c>
      <c r="B177" s="45" t="s">
        <v>223</v>
      </c>
      <c r="C177" s="46" t="s">
        <v>226</v>
      </c>
      <c r="D177" s="47"/>
      <c r="E177" s="47" t="s">
        <v>651</v>
      </c>
      <c r="F177" s="47"/>
      <c r="G177" s="40"/>
    </row>
    <row r="178" spans="1:7" x14ac:dyDescent="0.25">
      <c r="A178" s="45">
        <v>1527</v>
      </c>
      <c r="B178" s="45" t="s">
        <v>223</v>
      </c>
      <c r="C178" s="46" t="s">
        <v>217</v>
      </c>
      <c r="D178" s="47"/>
      <c r="E178" s="47" t="s">
        <v>633</v>
      </c>
      <c r="F178" s="47"/>
      <c r="G178" s="40"/>
    </row>
    <row r="179" spans="1:7" x14ac:dyDescent="0.25">
      <c r="A179" s="45">
        <v>1528</v>
      </c>
      <c r="B179" s="45" t="s">
        <v>223</v>
      </c>
      <c r="C179" s="46" t="s">
        <v>218</v>
      </c>
      <c r="D179" s="47"/>
      <c r="E179" s="47" t="s">
        <v>678</v>
      </c>
      <c r="F179" s="47"/>
      <c r="G179" s="40"/>
    </row>
    <row r="180" spans="1:7" x14ac:dyDescent="0.25">
      <c r="A180" s="45">
        <v>1529</v>
      </c>
      <c r="B180" s="45" t="s">
        <v>223</v>
      </c>
      <c r="C180" s="46" t="s">
        <v>219</v>
      </c>
      <c r="D180" s="47"/>
      <c r="E180" s="47" t="s">
        <v>635</v>
      </c>
      <c r="F180" s="47"/>
      <c r="G180" s="40"/>
    </row>
    <row r="181" spans="1:7" x14ac:dyDescent="0.25">
      <c r="A181" s="45">
        <v>1530</v>
      </c>
      <c r="B181" s="45" t="s">
        <v>223</v>
      </c>
      <c r="C181" s="46" t="s">
        <v>220</v>
      </c>
      <c r="D181" s="47"/>
      <c r="E181" s="47" t="s">
        <v>632</v>
      </c>
      <c r="F181" s="47"/>
      <c r="G181" s="40"/>
    </row>
    <row r="182" spans="1:7" x14ac:dyDescent="0.25">
      <c r="A182" s="45">
        <v>1570</v>
      </c>
      <c r="B182" s="45" t="s">
        <v>223</v>
      </c>
      <c r="C182" s="46" t="s">
        <v>658</v>
      </c>
      <c r="D182" s="47"/>
      <c r="E182" s="47" t="s">
        <v>674</v>
      </c>
      <c r="F182" s="47"/>
      <c r="G182" s="40"/>
    </row>
    <row r="183" spans="1:7" x14ac:dyDescent="0.25">
      <c r="A183" s="45">
        <v>1571</v>
      </c>
      <c r="B183" s="45" t="s">
        <v>223</v>
      </c>
      <c r="C183" s="46" t="s">
        <v>659</v>
      </c>
      <c r="D183" s="47"/>
      <c r="E183" s="47" t="s">
        <v>679</v>
      </c>
      <c r="F183" s="47"/>
      <c r="G183" s="40"/>
    </row>
    <row r="184" spans="1:7" x14ac:dyDescent="0.25">
      <c r="A184" s="45">
        <v>1572</v>
      </c>
      <c r="B184" s="45" t="s">
        <v>223</v>
      </c>
      <c r="C184" s="46" t="s">
        <v>690</v>
      </c>
      <c r="D184" s="47"/>
      <c r="E184" s="47" t="s">
        <v>676</v>
      </c>
      <c r="F184" s="47"/>
      <c r="G184" s="40"/>
    </row>
    <row r="185" spans="1:7" x14ac:dyDescent="0.25">
      <c r="A185" s="45">
        <v>1573</v>
      </c>
      <c r="B185" s="45" t="s">
        <v>223</v>
      </c>
      <c r="C185" s="46" t="s">
        <v>206</v>
      </c>
      <c r="D185" s="47"/>
      <c r="E185" s="47" t="s">
        <v>680</v>
      </c>
      <c r="F185" s="47"/>
      <c r="G185" s="40"/>
    </row>
    <row r="186" spans="1:7" x14ac:dyDescent="0.25">
      <c r="A186" s="45">
        <v>1574</v>
      </c>
      <c r="B186" s="45" t="s">
        <v>223</v>
      </c>
      <c r="C186" s="46" t="s">
        <v>662</v>
      </c>
      <c r="D186" s="47"/>
      <c r="E186" s="47" t="s">
        <v>681</v>
      </c>
      <c r="F186" s="47"/>
      <c r="G186" s="40"/>
    </row>
    <row r="187" spans="1:7" x14ac:dyDescent="0.25">
      <c r="A187" s="45">
        <v>1575</v>
      </c>
      <c r="B187" s="45" t="s">
        <v>223</v>
      </c>
      <c r="C187" s="46" t="s">
        <v>663</v>
      </c>
      <c r="D187" s="47"/>
      <c r="E187" s="47" t="s">
        <v>677</v>
      </c>
      <c r="F187" s="47"/>
      <c r="G187" s="40"/>
    </row>
    <row r="188" spans="1:7" x14ac:dyDescent="0.25">
      <c r="A188" s="45">
        <v>1576</v>
      </c>
      <c r="B188" s="45" t="s">
        <v>223</v>
      </c>
      <c r="C188" s="46" t="s">
        <v>664</v>
      </c>
      <c r="D188" s="47"/>
      <c r="E188" s="47" t="s">
        <v>630</v>
      </c>
      <c r="F188" s="47"/>
      <c r="G188" s="40"/>
    </row>
    <row r="189" spans="1:7" x14ac:dyDescent="0.25">
      <c r="A189" s="45">
        <v>1577</v>
      </c>
      <c r="B189" s="45" t="s">
        <v>223</v>
      </c>
      <c r="C189" s="46" t="s">
        <v>665</v>
      </c>
      <c r="D189" s="47"/>
      <c r="E189" s="47" t="s">
        <v>633</v>
      </c>
      <c r="F189" s="47"/>
      <c r="G189" s="40"/>
    </row>
    <row r="190" spans="1:7" x14ac:dyDescent="0.25">
      <c r="A190" s="45">
        <v>1578</v>
      </c>
      <c r="B190" s="45" t="s">
        <v>223</v>
      </c>
      <c r="C190" s="46" t="s">
        <v>666</v>
      </c>
      <c r="D190" s="47"/>
      <c r="E190" s="47" t="s">
        <v>678</v>
      </c>
      <c r="F190" s="47"/>
      <c r="G190" s="40"/>
    </row>
    <row r="191" spans="1:7" x14ac:dyDescent="0.25">
      <c r="A191" s="45">
        <v>160</v>
      </c>
      <c r="B191" s="45" t="s">
        <v>227</v>
      </c>
      <c r="C191" s="46" t="s">
        <v>228</v>
      </c>
      <c r="D191" s="47" t="s">
        <v>53</v>
      </c>
      <c r="E191" s="49"/>
      <c r="F191" s="47"/>
      <c r="G191" s="40"/>
    </row>
    <row r="192" spans="1:7" x14ac:dyDescent="0.25">
      <c r="A192" s="45">
        <v>161</v>
      </c>
      <c r="B192" s="45" t="s">
        <v>227</v>
      </c>
      <c r="C192" s="46" t="s">
        <v>229</v>
      </c>
      <c r="D192" s="47" t="s">
        <v>53</v>
      </c>
      <c r="E192" s="49"/>
      <c r="F192" s="47"/>
      <c r="G192" s="40"/>
    </row>
    <row r="193" spans="1:7" x14ac:dyDescent="0.25">
      <c r="A193" s="45">
        <v>170</v>
      </c>
      <c r="B193" s="45" t="s">
        <v>227</v>
      </c>
      <c r="C193" s="46" t="s">
        <v>230</v>
      </c>
      <c r="D193" s="47" t="s">
        <v>55</v>
      </c>
      <c r="E193" s="49"/>
      <c r="F193" s="47"/>
      <c r="G193" s="40"/>
    </row>
    <row r="194" spans="1:7" x14ac:dyDescent="0.25">
      <c r="A194" s="45">
        <v>165</v>
      </c>
      <c r="B194" s="45" t="s">
        <v>227</v>
      </c>
      <c r="C194" s="46" t="s">
        <v>231</v>
      </c>
      <c r="D194" s="47"/>
      <c r="E194" s="47" t="s">
        <v>629</v>
      </c>
      <c r="F194" s="47"/>
      <c r="G194" s="40"/>
    </row>
    <row r="195" spans="1:7" x14ac:dyDescent="0.25">
      <c r="A195" s="45">
        <v>164</v>
      </c>
      <c r="B195" s="45" t="s">
        <v>227</v>
      </c>
      <c r="C195" s="46" t="s">
        <v>232</v>
      </c>
      <c r="D195" s="47"/>
      <c r="E195" s="47" t="s">
        <v>629</v>
      </c>
      <c r="F195" s="47"/>
      <c r="G195" s="40"/>
    </row>
    <row r="196" spans="1:7" x14ac:dyDescent="0.25">
      <c r="A196" s="45">
        <v>162</v>
      </c>
      <c r="B196" s="45" t="s">
        <v>227</v>
      </c>
      <c r="C196" s="46" t="s">
        <v>233</v>
      </c>
      <c r="D196" s="47"/>
      <c r="E196" s="47" t="s">
        <v>629</v>
      </c>
      <c r="F196" s="47"/>
      <c r="G196" s="40"/>
    </row>
    <row r="197" spans="1:7" x14ac:dyDescent="0.25">
      <c r="A197" s="45">
        <v>163</v>
      </c>
      <c r="B197" s="45" t="s">
        <v>227</v>
      </c>
      <c r="C197" s="46" t="s">
        <v>234</v>
      </c>
      <c r="D197" s="47"/>
      <c r="E197" s="47" t="s">
        <v>629</v>
      </c>
      <c r="F197" s="47"/>
      <c r="G197" s="40"/>
    </row>
    <row r="198" spans="1:7" x14ac:dyDescent="0.25">
      <c r="A198" s="45">
        <v>167</v>
      </c>
      <c r="B198" s="45" t="s">
        <v>227</v>
      </c>
      <c r="C198" s="46" t="s">
        <v>235</v>
      </c>
      <c r="D198" s="47"/>
      <c r="E198" s="47" t="s">
        <v>629</v>
      </c>
      <c r="F198" s="47"/>
      <c r="G198" s="40"/>
    </row>
    <row r="199" spans="1:7" x14ac:dyDescent="0.25">
      <c r="A199" s="45">
        <v>166</v>
      </c>
      <c r="B199" s="45" t="s">
        <v>227</v>
      </c>
      <c r="C199" s="46" t="s">
        <v>236</v>
      </c>
      <c r="D199" s="47"/>
      <c r="E199" s="47" t="s">
        <v>629</v>
      </c>
      <c r="F199" s="47"/>
      <c r="G199" s="40"/>
    </row>
    <row r="200" spans="1:7" x14ac:dyDescent="0.25">
      <c r="A200" s="45">
        <v>168</v>
      </c>
      <c r="B200" s="45" t="s">
        <v>227</v>
      </c>
      <c r="C200" s="46" t="s">
        <v>237</v>
      </c>
      <c r="D200" s="47"/>
      <c r="E200" s="47" t="s">
        <v>641</v>
      </c>
      <c r="F200" s="47"/>
      <c r="G200" s="40"/>
    </row>
    <row r="201" spans="1:7" x14ac:dyDescent="0.25">
      <c r="A201" s="45">
        <v>169</v>
      </c>
      <c r="B201" s="45" t="s">
        <v>227</v>
      </c>
      <c r="C201" s="46" t="s">
        <v>238</v>
      </c>
      <c r="D201" s="47"/>
      <c r="E201" s="47" t="s">
        <v>641</v>
      </c>
      <c r="F201" s="47"/>
      <c r="G201" s="40"/>
    </row>
    <row r="202" spans="1:7" x14ac:dyDescent="0.25">
      <c r="A202" s="45">
        <v>171</v>
      </c>
      <c r="B202" s="45" t="s">
        <v>227</v>
      </c>
      <c r="C202" s="46" t="s">
        <v>239</v>
      </c>
      <c r="D202" s="47"/>
      <c r="E202" s="47" t="s">
        <v>649</v>
      </c>
      <c r="F202" s="47"/>
      <c r="G202" s="40"/>
    </row>
    <row r="203" spans="1:7" x14ac:dyDescent="0.25">
      <c r="A203" s="45">
        <v>1283</v>
      </c>
      <c r="B203" s="45" t="s">
        <v>240</v>
      </c>
      <c r="C203" s="46" t="s">
        <v>241</v>
      </c>
      <c r="D203" s="47" t="s">
        <v>51</v>
      </c>
      <c r="E203" s="49"/>
      <c r="F203" s="47"/>
      <c r="G203" s="40"/>
    </row>
    <row r="204" spans="1:7" x14ac:dyDescent="0.25">
      <c r="A204" s="45">
        <v>172</v>
      </c>
      <c r="B204" s="45" t="s">
        <v>240</v>
      </c>
      <c r="C204" s="46" t="s">
        <v>242</v>
      </c>
      <c r="D204" s="47" t="s">
        <v>55</v>
      </c>
      <c r="E204" s="49"/>
      <c r="F204" s="47"/>
      <c r="G204" s="40"/>
    </row>
    <row r="205" spans="1:7" x14ac:dyDescent="0.25">
      <c r="A205" s="45">
        <v>1284</v>
      </c>
      <c r="B205" s="45" t="s">
        <v>240</v>
      </c>
      <c r="C205" s="46" t="s">
        <v>243</v>
      </c>
      <c r="D205" s="47" t="s">
        <v>119</v>
      </c>
      <c r="E205" s="49"/>
      <c r="F205" s="47"/>
      <c r="G205" s="40"/>
    </row>
    <row r="206" spans="1:7" x14ac:dyDescent="0.25">
      <c r="A206" s="45">
        <v>173</v>
      </c>
      <c r="B206" s="45" t="s">
        <v>240</v>
      </c>
      <c r="C206" s="46" t="s">
        <v>244</v>
      </c>
      <c r="D206" s="47"/>
      <c r="E206" s="47" t="s">
        <v>629</v>
      </c>
      <c r="F206" s="47"/>
      <c r="G206" s="40"/>
    </row>
    <row r="207" spans="1:7" x14ac:dyDescent="0.25">
      <c r="A207" s="45">
        <v>179</v>
      </c>
      <c r="B207" s="45" t="s">
        <v>240</v>
      </c>
      <c r="C207" s="46" t="s">
        <v>245</v>
      </c>
      <c r="D207" s="47"/>
      <c r="E207" s="47" t="s">
        <v>629</v>
      </c>
      <c r="F207" s="47"/>
      <c r="G207" s="40"/>
    </row>
    <row r="208" spans="1:7" x14ac:dyDescent="0.25">
      <c r="A208" s="45">
        <v>176</v>
      </c>
      <c r="B208" s="45" t="s">
        <v>240</v>
      </c>
      <c r="C208" s="46" t="s">
        <v>246</v>
      </c>
      <c r="D208" s="47"/>
      <c r="E208" s="47" t="s">
        <v>649</v>
      </c>
      <c r="F208" s="47"/>
      <c r="G208" s="40"/>
    </row>
    <row r="209" spans="1:7" x14ac:dyDescent="0.25">
      <c r="A209" s="45">
        <v>174</v>
      </c>
      <c r="B209" s="45" t="s">
        <v>240</v>
      </c>
      <c r="C209" s="46" t="s">
        <v>247</v>
      </c>
      <c r="D209" s="47"/>
      <c r="E209" s="47" t="s">
        <v>649</v>
      </c>
      <c r="F209" s="47"/>
      <c r="G209" s="40"/>
    </row>
    <row r="210" spans="1:7" x14ac:dyDescent="0.25">
      <c r="A210" s="45">
        <v>175</v>
      </c>
      <c r="B210" s="45" t="s">
        <v>240</v>
      </c>
      <c r="C210" s="46" t="s">
        <v>248</v>
      </c>
      <c r="D210" s="47"/>
      <c r="E210" s="47" t="s">
        <v>649</v>
      </c>
      <c r="F210" s="47"/>
      <c r="G210" s="40"/>
    </row>
    <row r="211" spans="1:7" x14ac:dyDescent="0.25">
      <c r="A211" s="45">
        <v>178</v>
      </c>
      <c r="B211" s="45" t="s">
        <v>240</v>
      </c>
      <c r="C211" s="46" t="s">
        <v>249</v>
      </c>
      <c r="D211" s="47"/>
      <c r="E211" s="47" t="s">
        <v>644</v>
      </c>
      <c r="F211" s="47"/>
      <c r="G211" s="40"/>
    </row>
    <row r="212" spans="1:7" x14ac:dyDescent="0.25">
      <c r="A212" s="45">
        <v>177</v>
      </c>
      <c r="B212" s="45" t="s">
        <v>240</v>
      </c>
      <c r="C212" s="46" t="s">
        <v>250</v>
      </c>
      <c r="D212" s="47"/>
      <c r="E212" s="47" t="s">
        <v>623</v>
      </c>
      <c r="F212" s="47"/>
      <c r="G212" s="40"/>
    </row>
    <row r="213" spans="1:7" x14ac:dyDescent="0.25">
      <c r="A213" s="45">
        <v>184</v>
      </c>
      <c r="B213" s="45" t="s">
        <v>719</v>
      </c>
      <c r="C213" s="46" t="s">
        <v>251</v>
      </c>
      <c r="D213" s="47"/>
      <c r="E213" s="47" t="s">
        <v>629</v>
      </c>
      <c r="F213" s="47"/>
      <c r="G213" s="40"/>
    </row>
    <row r="214" spans="1:7" x14ac:dyDescent="0.25">
      <c r="A214" s="45">
        <v>185</v>
      </c>
      <c r="B214" s="45" t="s">
        <v>719</v>
      </c>
      <c r="C214" s="46" t="s">
        <v>252</v>
      </c>
      <c r="D214" s="47"/>
      <c r="E214" s="47" t="s">
        <v>629</v>
      </c>
      <c r="F214" s="47"/>
      <c r="G214" s="40"/>
    </row>
    <row r="215" spans="1:7" x14ac:dyDescent="0.25">
      <c r="A215" s="45">
        <v>1145</v>
      </c>
      <c r="B215" s="45" t="s">
        <v>719</v>
      </c>
      <c r="C215" s="46" t="s">
        <v>253</v>
      </c>
      <c r="D215" s="47"/>
      <c r="E215" s="47" t="s">
        <v>629</v>
      </c>
      <c r="F215" s="47"/>
      <c r="G215" s="40"/>
    </row>
    <row r="216" spans="1:7" x14ac:dyDescent="0.25">
      <c r="A216" s="45">
        <v>186</v>
      </c>
      <c r="B216" s="45" t="s">
        <v>719</v>
      </c>
      <c r="C216" s="46" t="s">
        <v>254</v>
      </c>
      <c r="D216" s="47"/>
      <c r="E216" s="47" t="s">
        <v>629</v>
      </c>
      <c r="F216" s="47"/>
      <c r="G216" s="40"/>
    </row>
    <row r="217" spans="1:7" x14ac:dyDescent="0.25">
      <c r="A217" s="45">
        <v>1241</v>
      </c>
      <c r="B217" s="45" t="s">
        <v>719</v>
      </c>
      <c r="C217" s="46" t="s">
        <v>255</v>
      </c>
      <c r="D217" s="47"/>
      <c r="E217" s="47" t="s">
        <v>629</v>
      </c>
      <c r="F217" s="47"/>
      <c r="G217" s="40"/>
    </row>
    <row r="218" spans="1:7" x14ac:dyDescent="0.25">
      <c r="A218" s="45">
        <v>187</v>
      </c>
      <c r="B218" s="45" t="s">
        <v>256</v>
      </c>
      <c r="C218" s="46" t="s">
        <v>257</v>
      </c>
      <c r="D218" s="47" t="s">
        <v>51</v>
      </c>
      <c r="E218" s="49"/>
      <c r="F218" s="47"/>
      <c r="G218" s="40"/>
    </row>
    <row r="219" spans="1:7" x14ac:dyDescent="0.25">
      <c r="A219" s="45">
        <v>188</v>
      </c>
      <c r="B219" s="45" t="s">
        <v>256</v>
      </c>
      <c r="C219" s="46" t="s">
        <v>258</v>
      </c>
      <c r="D219" s="47" t="s">
        <v>53</v>
      </c>
      <c r="E219" s="49"/>
      <c r="F219" s="47"/>
      <c r="G219" s="40"/>
    </row>
    <row r="220" spans="1:7" x14ac:dyDescent="0.25">
      <c r="A220" s="45">
        <v>688</v>
      </c>
      <c r="B220" s="45" t="s">
        <v>256</v>
      </c>
      <c r="C220" s="46" t="s">
        <v>259</v>
      </c>
      <c r="D220" s="47" t="s">
        <v>53</v>
      </c>
      <c r="E220" s="49"/>
      <c r="F220" s="47"/>
      <c r="G220" s="40"/>
    </row>
    <row r="221" spans="1:7" x14ac:dyDescent="0.25">
      <c r="A221" s="45">
        <v>189</v>
      </c>
      <c r="B221" s="45" t="s">
        <v>256</v>
      </c>
      <c r="C221" s="46" t="s">
        <v>260</v>
      </c>
      <c r="D221" s="47"/>
      <c r="E221" s="47" t="s">
        <v>629</v>
      </c>
      <c r="F221" s="47"/>
      <c r="G221" s="40"/>
    </row>
    <row r="222" spans="1:7" x14ac:dyDescent="0.25">
      <c r="A222" s="45">
        <v>689</v>
      </c>
      <c r="B222" s="45" t="s">
        <v>256</v>
      </c>
      <c r="C222" s="46" t="s">
        <v>261</v>
      </c>
      <c r="D222" s="47"/>
      <c r="E222" s="47" t="s">
        <v>629</v>
      </c>
      <c r="F222" s="47"/>
      <c r="G222" s="40"/>
    </row>
    <row r="223" spans="1:7" x14ac:dyDescent="0.25">
      <c r="A223" s="45">
        <v>190</v>
      </c>
      <c r="B223" s="45" t="s">
        <v>256</v>
      </c>
      <c r="C223" s="46" t="s">
        <v>262</v>
      </c>
      <c r="D223" s="47"/>
      <c r="E223" s="47" t="s">
        <v>629</v>
      </c>
      <c r="F223" s="47"/>
      <c r="G223" s="40"/>
    </row>
    <row r="224" spans="1:7" x14ac:dyDescent="0.25">
      <c r="A224" s="45">
        <v>690</v>
      </c>
      <c r="B224" s="45" t="s">
        <v>256</v>
      </c>
      <c r="C224" s="46" t="s">
        <v>263</v>
      </c>
      <c r="D224" s="47"/>
      <c r="E224" s="47" t="s">
        <v>629</v>
      </c>
      <c r="F224" s="47"/>
      <c r="G224" s="40"/>
    </row>
    <row r="225" spans="1:7" x14ac:dyDescent="0.25">
      <c r="A225" s="45">
        <v>1341</v>
      </c>
      <c r="B225" s="45" t="s">
        <v>264</v>
      </c>
      <c r="C225" s="46" t="s">
        <v>265</v>
      </c>
      <c r="D225" s="47" t="s">
        <v>55</v>
      </c>
      <c r="E225" s="49"/>
      <c r="F225" s="47"/>
      <c r="G225" s="40"/>
    </row>
    <row r="226" spans="1:7" x14ac:dyDescent="0.25">
      <c r="A226" s="45">
        <v>1540</v>
      </c>
      <c r="B226" s="45" t="s">
        <v>264</v>
      </c>
      <c r="C226" s="46" t="s">
        <v>266</v>
      </c>
      <c r="D226" s="47" t="s">
        <v>63</v>
      </c>
      <c r="E226" s="49"/>
      <c r="F226" s="47">
        <v>2</v>
      </c>
      <c r="G226" s="40"/>
    </row>
    <row r="227" spans="1:7" x14ac:dyDescent="0.25">
      <c r="A227" s="45">
        <v>205</v>
      </c>
      <c r="B227" s="45" t="s">
        <v>264</v>
      </c>
      <c r="C227" s="46" t="s">
        <v>267</v>
      </c>
      <c r="D227" s="47"/>
      <c r="E227" s="47" t="s">
        <v>691</v>
      </c>
      <c r="F227" s="47"/>
      <c r="G227" s="40"/>
    </row>
    <row r="228" spans="1:7" x14ac:dyDescent="0.25">
      <c r="A228" s="45">
        <v>206</v>
      </c>
      <c r="B228" s="45" t="s">
        <v>264</v>
      </c>
      <c r="C228" s="46" t="s">
        <v>268</v>
      </c>
      <c r="D228" s="47"/>
      <c r="E228" s="47" t="s">
        <v>691</v>
      </c>
      <c r="F228" s="47"/>
      <c r="G228" s="40"/>
    </row>
    <row r="229" spans="1:7" x14ac:dyDescent="0.25">
      <c r="A229" s="45">
        <v>204</v>
      </c>
      <c r="B229" s="45" t="s">
        <v>264</v>
      </c>
      <c r="C229" s="46" t="s">
        <v>269</v>
      </c>
      <c r="D229" s="47"/>
      <c r="E229" s="47" t="s">
        <v>631</v>
      </c>
      <c r="F229" s="47"/>
      <c r="G229" s="40"/>
    </row>
    <row r="230" spans="1:7" x14ac:dyDescent="0.25">
      <c r="A230" s="45">
        <v>1281</v>
      </c>
      <c r="B230" s="45" t="s">
        <v>264</v>
      </c>
      <c r="C230" s="46" t="s">
        <v>270</v>
      </c>
      <c r="D230" s="47"/>
      <c r="E230" s="47" t="s">
        <v>631</v>
      </c>
      <c r="F230" s="47"/>
      <c r="G230" s="40"/>
    </row>
    <row r="231" spans="1:7" x14ac:dyDescent="0.25">
      <c r="A231" s="45">
        <v>207</v>
      </c>
      <c r="B231" s="45" t="s">
        <v>264</v>
      </c>
      <c r="C231" s="46" t="s">
        <v>271</v>
      </c>
      <c r="D231" s="47"/>
      <c r="E231" s="47" t="s">
        <v>654</v>
      </c>
      <c r="F231" s="47"/>
      <c r="G231" s="40"/>
    </row>
    <row r="232" spans="1:7" x14ac:dyDescent="0.25">
      <c r="A232" s="45">
        <v>1187</v>
      </c>
      <c r="B232" s="45" t="s">
        <v>272</v>
      </c>
      <c r="C232" s="46" t="s">
        <v>273</v>
      </c>
      <c r="D232" s="47"/>
      <c r="E232" s="47" t="s">
        <v>633</v>
      </c>
      <c r="F232" s="47"/>
      <c r="G232" s="40"/>
    </row>
    <row r="233" spans="1:7" x14ac:dyDescent="0.25">
      <c r="A233" s="45">
        <v>214</v>
      </c>
      <c r="B233" s="45" t="s">
        <v>272</v>
      </c>
      <c r="C233" s="46" t="s">
        <v>274</v>
      </c>
      <c r="D233" s="47"/>
      <c r="E233" s="47" t="s">
        <v>647</v>
      </c>
      <c r="F233" s="47"/>
      <c r="G233" s="40"/>
    </row>
    <row r="234" spans="1:7" x14ac:dyDescent="0.25">
      <c r="A234" s="45">
        <v>215</v>
      </c>
      <c r="B234" s="45" t="s">
        <v>272</v>
      </c>
      <c r="C234" s="46" t="s">
        <v>275</v>
      </c>
      <c r="D234" s="47"/>
      <c r="E234" s="47" t="s">
        <v>678</v>
      </c>
      <c r="F234" s="47"/>
      <c r="G234" s="40"/>
    </row>
    <row r="235" spans="1:7" x14ac:dyDescent="0.25">
      <c r="A235" s="45">
        <v>227</v>
      </c>
      <c r="B235" s="45" t="s">
        <v>276</v>
      </c>
      <c r="C235" s="46" t="s">
        <v>277</v>
      </c>
      <c r="D235" s="47"/>
      <c r="E235" s="47" t="s">
        <v>638</v>
      </c>
      <c r="F235" s="47"/>
      <c r="G235" s="40"/>
    </row>
    <row r="236" spans="1:7" x14ac:dyDescent="0.25">
      <c r="A236" s="45">
        <v>229</v>
      </c>
      <c r="B236" s="45" t="s">
        <v>276</v>
      </c>
      <c r="C236" s="46" t="s">
        <v>278</v>
      </c>
      <c r="D236" s="47"/>
      <c r="E236" s="47" t="s">
        <v>624</v>
      </c>
      <c r="F236" s="47"/>
      <c r="G236" s="40"/>
    </row>
    <row r="237" spans="1:7" x14ac:dyDescent="0.25">
      <c r="A237" s="45">
        <v>218</v>
      </c>
      <c r="B237" s="45" t="s">
        <v>279</v>
      </c>
      <c r="C237" s="46" t="s">
        <v>280</v>
      </c>
      <c r="D237" s="47" t="s">
        <v>55</v>
      </c>
      <c r="E237" s="49"/>
      <c r="F237" s="47"/>
      <c r="G237" s="40"/>
    </row>
    <row r="238" spans="1:7" x14ac:dyDescent="0.25">
      <c r="A238" s="45">
        <v>219</v>
      </c>
      <c r="B238" s="45" t="s">
        <v>279</v>
      </c>
      <c r="C238" s="46" t="s">
        <v>281</v>
      </c>
      <c r="D238" s="47" t="s">
        <v>55</v>
      </c>
      <c r="E238" s="49"/>
      <c r="F238" s="47"/>
      <c r="G238" s="40"/>
    </row>
    <row r="239" spans="1:7" x14ac:dyDescent="0.25">
      <c r="A239" s="45">
        <v>217</v>
      </c>
      <c r="B239" s="45" t="s">
        <v>279</v>
      </c>
      <c r="C239" s="46" t="s">
        <v>282</v>
      </c>
      <c r="D239" s="47" t="s">
        <v>42</v>
      </c>
      <c r="E239" s="49"/>
      <c r="F239" s="47"/>
      <c r="G239" s="40"/>
    </row>
    <row r="240" spans="1:7" x14ac:dyDescent="0.25">
      <c r="A240" s="45">
        <v>221</v>
      </c>
      <c r="B240" s="45" t="s">
        <v>279</v>
      </c>
      <c r="C240" s="46" t="s">
        <v>283</v>
      </c>
      <c r="D240" s="47" t="s">
        <v>44</v>
      </c>
      <c r="E240" s="49"/>
      <c r="F240" s="47">
        <v>2</v>
      </c>
      <c r="G240" s="40"/>
    </row>
    <row r="241" spans="1:7" x14ac:dyDescent="0.25">
      <c r="A241" s="45">
        <v>220</v>
      </c>
      <c r="B241" s="45" t="s">
        <v>279</v>
      </c>
      <c r="C241" s="46" t="s">
        <v>284</v>
      </c>
      <c r="D241" s="47" t="s">
        <v>44</v>
      </c>
      <c r="E241" s="49"/>
      <c r="F241" s="47">
        <v>2</v>
      </c>
      <c r="G241" s="40"/>
    </row>
    <row r="242" spans="1:7" x14ac:dyDescent="0.25">
      <c r="A242" s="45">
        <v>224</v>
      </c>
      <c r="B242" s="45" t="s">
        <v>279</v>
      </c>
      <c r="C242" s="46" t="s">
        <v>285</v>
      </c>
      <c r="D242" s="47"/>
      <c r="E242" s="47" t="s">
        <v>644</v>
      </c>
      <c r="F242" s="47"/>
      <c r="G242" s="40"/>
    </row>
    <row r="243" spans="1:7" x14ac:dyDescent="0.25">
      <c r="A243" s="45">
        <v>226</v>
      </c>
      <c r="B243" s="45" t="s">
        <v>279</v>
      </c>
      <c r="C243" s="46" t="s">
        <v>286</v>
      </c>
      <c r="D243" s="47"/>
      <c r="E243" s="47" t="s">
        <v>638</v>
      </c>
      <c r="F243" s="47"/>
      <c r="G243" s="40"/>
    </row>
    <row r="244" spans="1:7" x14ac:dyDescent="0.25">
      <c r="A244" s="45">
        <v>228</v>
      </c>
      <c r="B244" s="45" t="s">
        <v>279</v>
      </c>
      <c r="C244" s="46" t="s">
        <v>287</v>
      </c>
      <c r="D244" s="47"/>
      <c r="E244" s="47" t="s">
        <v>653</v>
      </c>
      <c r="F244" s="47"/>
      <c r="G244" s="40"/>
    </row>
    <row r="245" spans="1:7" x14ac:dyDescent="0.25">
      <c r="A245" s="45">
        <v>247</v>
      </c>
      <c r="B245" s="45" t="s">
        <v>288</v>
      </c>
      <c r="C245" s="46" t="s">
        <v>289</v>
      </c>
      <c r="D245" s="47"/>
      <c r="E245" s="47" t="s">
        <v>624</v>
      </c>
      <c r="F245" s="47"/>
      <c r="G245" s="40"/>
    </row>
    <row r="246" spans="1:7" x14ac:dyDescent="0.25">
      <c r="A246" s="45">
        <v>250</v>
      </c>
      <c r="B246" s="45" t="s">
        <v>290</v>
      </c>
      <c r="C246" s="46" t="s">
        <v>291</v>
      </c>
      <c r="D246" s="47"/>
      <c r="E246" s="47" t="s">
        <v>649</v>
      </c>
      <c r="F246" s="47"/>
      <c r="G246" s="40"/>
    </row>
    <row r="247" spans="1:7" x14ac:dyDescent="0.25">
      <c r="A247" s="45">
        <v>251</v>
      </c>
      <c r="B247" s="45" t="s">
        <v>292</v>
      </c>
      <c r="C247" s="46" t="s">
        <v>293</v>
      </c>
      <c r="D247" s="47"/>
      <c r="E247" s="47" t="s">
        <v>624</v>
      </c>
      <c r="F247" s="47"/>
      <c r="G247" s="40"/>
    </row>
    <row r="248" spans="1:7" x14ac:dyDescent="0.25">
      <c r="A248" s="45">
        <v>252</v>
      </c>
      <c r="B248" s="45" t="s">
        <v>292</v>
      </c>
      <c r="C248" s="46" t="s">
        <v>294</v>
      </c>
      <c r="D248" s="47"/>
      <c r="E248" s="47" t="s">
        <v>624</v>
      </c>
      <c r="F248" s="47"/>
      <c r="G248" s="40"/>
    </row>
    <row r="249" spans="1:7" x14ac:dyDescent="0.25">
      <c r="A249" s="45">
        <v>253</v>
      </c>
      <c r="B249" s="45" t="s">
        <v>292</v>
      </c>
      <c r="C249" s="46" t="s">
        <v>295</v>
      </c>
      <c r="D249" s="47"/>
      <c r="E249" s="47" t="s">
        <v>636</v>
      </c>
      <c r="F249" s="47"/>
      <c r="G249" s="40"/>
    </row>
    <row r="250" spans="1:7" x14ac:dyDescent="0.25">
      <c r="A250" s="45">
        <v>254</v>
      </c>
      <c r="B250" s="45" t="s">
        <v>292</v>
      </c>
      <c r="C250" s="46" t="s">
        <v>296</v>
      </c>
      <c r="D250" s="47"/>
      <c r="E250" s="47" t="s">
        <v>692</v>
      </c>
      <c r="F250" s="47"/>
      <c r="G250" s="40"/>
    </row>
    <row r="251" spans="1:7" x14ac:dyDescent="0.25">
      <c r="A251" s="45">
        <v>1550</v>
      </c>
      <c r="B251" s="45" t="s">
        <v>297</v>
      </c>
      <c r="C251" s="46" t="s">
        <v>298</v>
      </c>
      <c r="D251" s="47"/>
      <c r="E251" s="47" t="s">
        <v>624</v>
      </c>
      <c r="F251" s="47"/>
      <c r="G251" s="40"/>
    </row>
    <row r="252" spans="1:7" x14ac:dyDescent="0.25">
      <c r="A252" s="45">
        <v>255</v>
      </c>
      <c r="B252" s="45" t="s">
        <v>297</v>
      </c>
      <c r="C252" s="46" t="s">
        <v>299</v>
      </c>
      <c r="D252" s="47"/>
      <c r="E252" s="47" t="s">
        <v>628</v>
      </c>
      <c r="F252" s="47"/>
      <c r="G252" s="40"/>
    </row>
    <row r="253" spans="1:7" x14ac:dyDescent="0.25">
      <c r="A253" s="45">
        <v>1541</v>
      </c>
      <c r="B253" s="45" t="s">
        <v>297</v>
      </c>
      <c r="C253" s="46" t="s">
        <v>300</v>
      </c>
      <c r="D253" s="47"/>
      <c r="E253" s="47" t="s">
        <v>635</v>
      </c>
      <c r="F253" s="47"/>
      <c r="G253" s="40"/>
    </row>
    <row r="254" spans="1:7" x14ac:dyDescent="0.25">
      <c r="A254" s="45">
        <v>256</v>
      </c>
      <c r="B254" s="45" t="s">
        <v>297</v>
      </c>
      <c r="C254" s="46" t="s">
        <v>301</v>
      </c>
      <c r="D254" s="47"/>
      <c r="E254" s="47" t="s">
        <v>645</v>
      </c>
      <c r="F254" s="47"/>
      <c r="G254" s="40"/>
    </row>
    <row r="255" spans="1:7" x14ac:dyDescent="0.25">
      <c r="A255" s="45">
        <v>259</v>
      </c>
      <c r="B255" s="45" t="s">
        <v>302</v>
      </c>
      <c r="C255" s="46" t="s">
        <v>303</v>
      </c>
      <c r="D255" s="47" t="s">
        <v>304</v>
      </c>
      <c r="E255" s="49"/>
      <c r="F255" s="47"/>
      <c r="G255" s="40"/>
    </row>
    <row r="256" spans="1:7" x14ac:dyDescent="0.25">
      <c r="A256" s="45">
        <v>1209</v>
      </c>
      <c r="B256" s="45" t="s">
        <v>302</v>
      </c>
      <c r="C256" s="46" t="s">
        <v>303</v>
      </c>
      <c r="D256" s="47" t="s">
        <v>305</v>
      </c>
      <c r="E256" s="49"/>
      <c r="F256" s="47">
        <v>2</v>
      </c>
      <c r="G256" s="40"/>
    </row>
    <row r="257" spans="1:7" x14ac:dyDescent="0.25">
      <c r="A257" s="45">
        <v>260</v>
      </c>
      <c r="B257" s="45" t="s">
        <v>302</v>
      </c>
      <c r="C257" s="46" t="s">
        <v>306</v>
      </c>
      <c r="D257" s="47"/>
      <c r="E257" s="47" t="s">
        <v>626</v>
      </c>
      <c r="F257" s="47"/>
      <c r="G257" s="40"/>
    </row>
    <row r="258" spans="1:7" x14ac:dyDescent="0.25">
      <c r="A258" s="45">
        <v>1268</v>
      </c>
      <c r="B258" s="45" t="s">
        <v>302</v>
      </c>
      <c r="C258" s="46" t="s">
        <v>307</v>
      </c>
      <c r="D258" s="47"/>
      <c r="E258" s="47" t="s">
        <v>626</v>
      </c>
      <c r="F258" s="47"/>
      <c r="G258" s="40"/>
    </row>
    <row r="259" spans="1:7" x14ac:dyDescent="0.25">
      <c r="A259" s="45">
        <v>1169</v>
      </c>
      <c r="B259" s="45" t="s">
        <v>302</v>
      </c>
      <c r="C259" s="46" t="s">
        <v>308</v>
      </c>
      <c r="D259" s="47"/>
      <c r="E259" s="47" t="s">
        <v>628</v>
      </c>
      <c r="F259" s="47"/>
      <c r="G259" s="40"/>
    </row>
    <row r="260" spans="1:7" x14ac:dyDescent="0.25">
      <c r="A260" s="45">
        <v>261</v>
      </c>
      <c r="B260" s="45" t="s">
        <v>302</v>
      </c>
      <c r="C260" s="46" t="s">
        <v>309</v>
      </c>
      <c r="D260" s="47"/>
      <c r="E260" s="47" t="s">
        <v>691</v>
      </c>
      <c r="F260" s="47"/>
      <c r="G260" s="40"/>
    </row>
    <row r="261" spans="1:7" x14ac:dyDescent="0.25">
      <c r="A261" s="45">
        <v>262</v>
      </c>
      <c r="B261" s="45" t="s">
        <v>302</v>
      </c>
      <c r="C261" s="46" t="s">
        <v>310</v>
      </c>
      <c r="D261" s="47"/>
      <c r="E261" s="47" t="s">
        <v>645</v>
      </c>
      <c r="F261" s="47"/>
      <c r="G261" s="40"/>
    </row>
    <row r="262" spans="1:7" x14ac:dyDescent="0.25">
      <c r="A262" s="45">
        <v>1551</v>
      </c>
      <c r="B262" s="45" t="s">
        <v>311</v>
      </c>
      <c r="C262" s="46" t="s">
        <v>312</v>
      </c>
      <c r="D262" s="49"/>
      <c r="E262" s="47" t="s">
        <v>624</v>
      </c>
      <c r="F262" s="47"/>
      <c r="G262" s="40"/>
    </row>
    <row r="263" spans="1:7" x14ac:dyDescent="0.25">
      <c r="A263" s="45">
        <v>455</v>
      </c>
      <c r="B263" s="45" t="s">
        <v>311</v>
      </c>
      <c r="C263" s="46" t="s">
        <v>313</v>
      </c>
      <c r="D263" s="47"/>
      <c r="E263" s="47" t="s">
        <v>628</v>
      </c>
      <c r="F263" s="47"/>
      <c r="G263" s="40"/>
    </row>
    <row r="264" spans="1:7" x14ac:dyDescent="0.25">
      <c r="A264" s="45">
        <v>1467</v>
      </c>
      <c r="B264" s="45" t="s">
        <v>311</v>
      </c>
      <c r="C264" s="46" t="s">
        <v>314</v>
      </c>
      <c r="D264" s="47"/>
      <c r="E264" s="47" t="s">
        <v>639</v>
      </c>
      <c r="F264" s="47"/>
      <c r="G264" s="40"/>
    </row>
    <row r="265" spans="1:7" x14ac:dyDescent="0.25">
      <c r="A265" s="45">
        <v>458</v>
      </c>
      <c r="B265" s="45" t="s">
        <v>311</v>
      </c>
      <c r="C265" s="46" t="s">
        <v>315</v>
      </c>
      <c r="D265" s="47"/>
      <c r="E265" s="47" t="s">
        <v>693</v>
      </c>
      <c r="F265" s="47"/>
      <c r="G265" s="40"/>
    </row>
    <row r="266" spans="1:7" x14ac:dyDescent="0.25">
      <c r="A266" s="50">
        <v>1505</v>
      </c>
      <c r="B266" s="45" t="s">
        <v>311</v>
      </c>
      <c r="C266" s="51" t="s">
        <v>694</v>
      </c>
      <c r="D266" s="52"/>
      <c r="E266" s="52" t="s">
        <v>316</v>
      </c>
      <c r="F266" s="52"/>
      <c r="G266" s="40"/>
    </row>
    <row r="267" spans="1:7" x14ac:dyDescent="0.25">
      <c r="A267" s="45">
        <v>281</v>
      </c>
      <c r="B267" s="45" t="s">
        <v>317</v>
      </c>
      <c r="C267" s="46" t="s">
        <v>318</v>
      </c>
      <c r="D267" s="47" t="s">
        <v>51</v>
      </c>
      <c r="E267" s="49"/>
      <c r="F267" s="47"/>
      <c r="G267" s="40"/>
    </row>
    <row r="268" spans="1:7" x14ac:dyDescent="0.25">
      <c r="A268" s="45">
        <v>1201</v>
      </c>
      <c r="B268" s="45" t="s">
        <v>317</v>
      </c>
      <c r="C268" s="46" t="s">
        <v>319</v>
      </c>
      <c r="D268" s="47" t="s">
        <v>63</v>
      </c>
      <c r="E268" s="49"/>
      <c r="F268" s="47"/>
      <c r="G268" s="40"/>
    </row>
    <row r="269" spans="1:7" x14ac:dyDescent="0.25">
      <c r="A269" s="45">
        <v>808</v>
      </c>
      <c r="B269" s="45" t="s">
        <v>317</v>
      </c>
      <c r="C269" s="46" t="s">
        <v>319</v>
      </c>
      <c r="D269" s="47" t="s">
        <v>44</v>
      </c>
      <c r="E269" s="49"/>
      <c r="F269" s="47">
        <v>2</v>
      </c>
      <c r="G269" s="40"/>
    </row>
    <row r="270" spans="1:7" x14ac:dyDescent="0.25">
      <c r="A270" s="45">
        <v>264</v>
      </c>
      <c r="B270" s="45" t="s">
        <v>317</v>
      </c>
      <c r="C270" s="46" t="s">
        <v>320</v>
      </c>
      <c r="D270" s="47" t="s">
        <v>321</v>
      </c>
      <c r="E270" s="49"/>
      <c r="F270" s="47"/>
      <c r="G270" s="40"/>
    </row>
    <row r="271" spans="1:7" x14ac:dyDescent="0.25">
      <c r="A271" s="45">
        <v>269</v>
      </c>
      <c r="B271" s="45" t="s">
        <v>317</v>
      </c>
      <c r="C271" s="46" t="s">
        <v>322</v>
      </c>
      <c r="D271" s="47"/>
      <c r="E271" s="47" t="s">
        <v>629</v>
      </c>
      <c r="F271" s="47"/>
      <c r="G271" s="40"/>
    </row>
    <row r="272" spans="1:7" x14ac:dyDescent="0.25">
      <c r="A272" s="45">
        <v>265</v>
      </c>
      <c r="B272" s="45" t="s">
        <v>317</v>
      </c>
      <c r="C272" s="46" t="s">
        <v>323</v>
      </c>
      <c r="D272" s="47"/>
      <c r="E272" s="47" t="s">
        <v>625</v>
      </c>
      <c r="F272" s="47"/>
      <c r="G272" s="40"/>
    </row>
    <row r="273" spans="1:7" x14ac:dyDescent="0.25">
      <c r="A273" s="45">
        <v>1542</v>
      </c>
      <c r="B273" s="45" t="s">
        <v>317</v>
      </c>
      <c r="C273" s="46" t="s">
        <v>324</v>
      </c>
      <c r="D273" s="47"/>
      <c r="E273" s="47" t="s">
        <v>627</v>
      </c>
      <c r="F273" s="47"/>
      <c r="G273" s="40"/>
    </row>
    <row r="274" spans="1:7" x14ac:dyDescent="0.25">
      <c r="A274" s="45">
        <v>266</v>
      </c>
      <c r="B274" s="45" t="s">
        <v>317</v>
      </c>
      <c r="C274" s="46" t="s">
        <v>325</v>
      </c>
      <c r="D274" s="47"/>
      <c r="E274" s="47" t="s">
        <v>627</v>
      </c>
      <c r="F274" s="47"/>
      <c r="G274" s="40"/>
    </row>
    <row r="275" spans="1:7" x14ac:dyDescent="0.25">
      <c r="A275" s="45">
        <v>282</v>
      </c>
      <c r="B275" s="45" t="s">
        <v>695</v>
      </c>
      <c r="C275" s="46" t="s">
        <v>326</v>
      </c>
      <c r="D275" s="47"/>
      <c r="E275" s="47" t="s">
        <v>629</v>
      </c>
      <c r="F275" s="47"/>
      <c r="G275" s="40"/>
    </row>
    <row r="276" spans="1:7" x14ac:dyDescent="0.25">
      <c r="A276" s="45">
        <v>280</v>
      </c>
      <c r="B276" s="45" t="s">
        <v>695</v>
      </c>
      <c r="C276" s="46" t="s">
        <v>327</v>
      </c>
      <c r="D276" s="47"/>
      <c r="E276" s="47" t="s">
        <v>651</v>
      </c>
      <c r="F276" s="47"/>
      <c r="G276" s="40"/>
    </row>
    <row r="277" spans="1:7" x14ac:dyDescent="0.25">
      <c r="A277" s="45">
        <v>272</v>
      </c>
      <c r="B277" s="45" t="s">
        <v>695</v>
      </c>
      <c r="C277" s="46" t="s">
        <v>328</v>
      </c>
      <c r="D277" s="47"/>
      <c r="E277" s="47" t="s">
        <v>623</v>
      </c>
      <c r="F277" s="47"/>
      <c r="G277" s="40"/>
    </row>
    <row r="278" spans="1:7" x14ac:dyDescent="0.25">
      <c r="A278" s="45">
        <v>1502</v>
      </c>
      <c r="B278" s="45" t="s">
        <v>695</v>
      </c>
      <c r="C278" s="46" t="s">
        <v>329</v>
      </c>
      <c r="D278" s="47"/>
      <c r="E278" s="47" t="s">
        <v>647</v>
      </c>
      <c r="F278" s="47"/>
      <c r="G278" s="40"/>
    </row>
    <row r="279" spans="1:7" x14ac:dyDescent="0.25">
      <c r="A279" s="45">
        <v>1503</v>
      </c>
      <c r="B279" s="45" t="s">
        <v>695</v>
      </c>
      <c r="C279" s="46" t="s">
        <v>330</v>
      </c>
      <c r="D279" s="47"/>
      <c r="E279" s="47" t="s">
        <v>628</v>
      </c>
      <c r="F279" s="47"/>
      <c r="G279" s="40"/>
    </row>
    <row r="280" spans="1:7" x14ac:dyDescent="0.25">
      <c r="A280" s="45">
        <v>1453</v>
      </c>
      <c r="B280" s="45" t="s">
        <v>695</v>
      </c>
      <c r="C280" s="46" t="s">
        <v>331</v>
      </c>
      <c r="D280" s="47"/>
      <c r="E280" s="47" t="s">
        <v>678</v>
      </c>
      <c r="F280" s="47"/>
      <c r="G280" s="40"/>
    </row>
    <row r="281" spans="1:7" x14ac:dyDescent="0.25">
      <c r="A281" s="45">
        <v>1452</v>
      </c>
      <c r="B281" s="45" t="s">
        <v>695</v>
      </c>
      <c r="C281" s="46" t="s">
        <v>332</v>
      </c>
      <c r="D281" s="47"/>
      <c r="E281" s="47" t="s">
        <v>678</v>
      </c>
      <c r="F281" s="47"/>
      <c r="G281" s="40"/>
    </row>
    <row r="282" spans="1:7" x14ac:dyDescent="0.25">
      <c r="A282" s="45">
        <v>275</v>
      </c>
      <c r="B282" s="45" t="s">
        <v>333</v>
      </c>
      <c r="C282" s="46" t="s">
        <v>334</v>
      </c>
      <c r="D282" s="47" t="s">
        <v>321</v>
      </c>
      <c r="E282" s="49"/>
      <c r="F282" s="47"/>
      <c r="G282" s="40"/>
    </row>
    <row r="283" spans="1:7" x14ac:dyDescent="0.25">
      <c r="A283" s="45">
        <v>279</v>
      </c>
      <c r="B283" s="45" t="s">
        <v>333</v>
      </c>
      <c r="C283" s="46" t="s">
        <v>335</v>
      </c>
      <c r="D283" s="47"/>
      <c r="E283" s="47" t="s">
        <v>696</v>
      </c>
      <c r="F283" s="47"/>
      <c r="G283" s="40"/>
    </row>
    <row r="284" spans="1:7" x14ac:dyDescent="0.25">
      <c r="A284" s="45">
        <v>278</v>
      </c>
      <c r="B284" s="45" t="s">
        <v>333</v>
      </c>
      <c r="C284" s="46" t="s">
        <v>336</v>
      </c>
      <c r="D284" s="47"/>
      <c r="E284" s="47" t="s">
        <v>697</v>
      </c>
      <c r="F284" s="47"/>
      <c r="G284" s="40"/>
    </row>
    <row r="285" spans="1:7" x14ac:dyDescent="0.25">
      <c r="A285" s="45">
        <v>1415</v>
      </c>
      <c r="B285" s="45" t="s">
        <v>333</v>
      </c>
      <c r="C285" s="46" t="s">
        <v>337</v>
      </c>
      <c r="D285" s="47"/>
      <c r="E285" s="47" t="s">
        <v>642</v>
      </c>
      <c r="F285" s="47"/>
      <c r="G285" s="40"/>
    </row>
    <row r="286" spans="1:7" x14ac:dyDescent="0.25">
      <c r="A286" s="45">
        <v>284</v>
      </c>
      <c r="B286" s="45" t="s">
        <v>338</v>
      </c>
      <c r="C286" s="46" t="s">
        <v>339</v>
      </c>
      <c r="D286" s="47" t="s">
        <v>304</v>
      </c>
      <c r="E286" s="49"/>
      <c r="F286" s="47"/>
      <c r="G286" s="40"/>
    </row>
    <row r="287" spans="1:7" x14ac:dyDescent="0.25">
      <c r="A287" s="45">
        <v>1454</v>
      </c>
      <c r="B287" s="45" t="s">
        <v>338</v>
      </c>
      <c r="C287" s="46" t="s">
        <v>339</v>
      </c>
      <c r="D287" s="47" t="s">
        <v>304</v>
      </c>
      <c r="E287" s="49"/>
      <c r="F287" s="47"/>
      <c r="G287" s="40"/>
    </row>
    <row r="288" spans="1:7" x14ac:dyDescent="0.25">
      <c r="A288" s="45">
        <v>1457</v>
      </c>
      <c r="B288" s="45" t="s">
        <v>338</v>
      </c>
      <c r="C288" s="46" t="s">
        <v>340</v>
      </c>
      <c r="D288" s="47" t="s">
        <v>305</v>
      </c>
      <c r="E288" s="49"/>
      <c r="F288" s="47">
        <v>2</v>
      </c>
      <c r="G288" s="40"/>
    </row>
    <row r="289" spans="1:7" x14ac:dyDescent="0.25">
      <c r="A289" s="45">
        <v>1458</v>
      </c>
      <c r="B289" s="45" t="s">
        <v>338</v>
      </c>
      <c r="C289" s="46" t="s">
        <v>340</v>
      </c>
      <c r="D289" s="47" t="s">
        <v>305</v>
      </c>
      <c r="E289" s="49"/>
      <c r="F289" s="47">
        <v>2</v>
      </c>
      <c r="G289" s="40"/>
    </row>
    <row r="290" spans="1:7" x14ac:dyDescent="0.25">
      <c r="A290" s="45">
        <v>1459</v>
      </c>
      <c r="B290" s="45" t="s">
        <v>338</v>
      </c>
      <c r="C290" s="46" t="s">
        <v>341</v>
      </c>
      <c r="D290" s="47" t="s">
        <v>342</v>
      </c>
      <c r="E290" s="49"/>
      <c r="F290" s="47">
        <v>2</v>
      </c>
      <c r="G290" s="40"/>
    </row>
    <row r="291" spans="1:7" x14ac:dyDescent="0.25">
      <c r="A291" s="45">
        <v>1460</v>
      </c>
      <c r="B291" s="45" t="s">
        <v>338</v>
      </c>
      <c r="C291" s="46" t="s">
        <v>341</v>
      </c>
      <c r="D291" s="47" t="s">
        <v>342</v>
      </c>
      <c r="E291" s="49"/>
      <c r="F291" s="47">
        <v>2</v>
      </c>
      <c r="G291" s="40"/>
    </row>
    <row r="292" spans="1:7" x14ac:dyDescent="0.25">
      <c r="A292" s="45">
        <v>1461</v>
      </c>
      <c r="B292" s="45" t="s">
        <v>338</v>
      </c>
      <c r="C292" s="46" t="s">
        <v>343</v>
      </c>
      <c r="D292" s="47" t="s">
        <v>344</v>
      </c>
      <c r="E292" s="49"/>
      <c r="F292" s="47">
        <v>2</v>
      </c>
      <c r="G292" s="40"/>
    </row>
    <row r="293" spans="1:7" x14ac:dyDescent="0.25">
      <c r="A293" s="45">
        <v>1462</v>
      </c>
      <c r="B293" s="45" t="s">
        <v>338</v>
      </c>
      <c r="C293" s="46" t="s">
        <v>343</v>
      </c>
      <c r="D293" s="47" t="s">
        <v>344</v>
      </c>
      <c r="E293" s="49"/>
      <c r="F293" s="47">
        <v>2</v>
      </c>
      <c r="G293" s="40"/>
    </row>
    <row r="294" spans="1:7" x14ac:dyDescent="0.25">
      <c r="A294" s="45">
        <v>285</v>
      </c>
      <c r="B294" s="45" t="s">
        <v>338</v>
      </c>
      <c r="C294" s="46" t="s">
        <v>345</v>
      </c>
      <c r="D294" s="47"/>
      <c r="E294" s="47" t="s">
        <v>626</v>
      </c>
      <c r="F294" s="47"/>
      <c r="G294" s="40"/>
    </row>
    <row r="295" spans="1:7" x14ac:dyDescent="0.25">
      <c r="A295" s="45">
        <v>1455</v>
      </c>
      <c r="B295" s="45" t="s">
        <v>338</v>
      </c>
      <c r="C295" s="46" t="s">
        <v>345</v>
      </c>
      <c r="D295" s="47"/>
      <c r="E295" s="47" t="s">
        <v>626</v>
      </c>
      <c r="F295" s="47"/>
      <c r="G295" s="40"/>
    </row>
    <row r="296" spans="1:7" x14ac:dyDescent="0.25">
      <c r="A296" s="45">
        <v>287</v>
      </c>
      <c r="B296" s="45" t="s">
        <v>338</v>
      </c>
      <c r="C296" s="46" t="s">
        <v>346</v>
      </c>
      <c r="D296" s="47"/>
      <c r="E296" s="47" t="s">
        <v>628</v>
      </c>
      <c r="F296" s="47"/>
      <c r="G296" s="40"/>
    </row>
    <row r="297" spans="1:7" x14ac:dyDescent="0.25">
      <c r="A297" s="45">
        <v>1456</v>
      </c>
      <c r="B297" s="45" t="s">
        <v>338</v>
      </c>
      <c r="C297" s="46" t="s">
        <v>346</v>
      </c>
      <c r="D297" s="47"/>
      <c r="E297" s="47" t="s">
        <v>628</v>
      </c>
      <c r="F297" s="47"/>
      <c r="G297" s="40"/>
    </row>
    <row r="298" spans="1:7" x14ac:dyDescent="0.25">
      <c r="A298" s="45">
        <v>288</v>
      </c>
      <c r="B298" s="45" t="s">
        <v>347</v>
      </c>
      <c r="C298" s="46" t="s">
        <v>348</v>
      </c>
      <c r="D298" s="47"/>
      <c r="E298" s="47" t="s">
        <v>624</v>
      </c>
      <c r="F298" s="47"/>
      <c r="G298" s="40"/>
    </row>
    <row r="299" spans="1:7" x14ac:dyDescent="0.25">
      <c r="A299" s="45">
        <v>1245</v>
      </c>
      <c r="B299" s="45" t="s">
        <v>347</v>
      </c>
      <c r="C299" s="46" t="s">
        <v>349</v>
      </c>
      <c r="D299" s="47"/>
      <c r="E299" s="47" t="s">
        <v>628</v>
      </c>
      <c r="F299" s="47"/>
      <c r="G299" s="40"/>
    </row>
    <row r="300" spans="1:7" x14ac:dyDescent="0.25">
      <c r="A300" s="45">
        <v>1481</v>
      </c>
      <c r="B300" s="45" t="s">
        <v>347</v>
      </c>
      <c r="C300" s="46" t="s">
        <v>350</v>
      </c>
      <c r="D300" s="47"/>
      <c r="E300" s="47" t="s">
        <v>691</v>
      </c>
      <c r="F300" s="47"/>
      <c r="G300" s="40"/>
    </row>
    <row r="301" spans="1:7" x14ac:dyDescent="0.25">
      <c r="A301" s="45">
        <v>290</v>
      </c>
      <c r="B301" s="45" t="s">
        <v>347</v>
      </c>
      <c r="C301" s="46" t="s">
        <v>351</v>
      </c>
      <c r="D301" s="47"/>
      <c r="E301" s="47" t="s">
        <v>691</v>
      </c>
      <c r="F301" s="47"/>
      <c r="G301" s="40"/>
    </row>
    <row r="302" spans="1:7" x14ac:dyDescent="0.25">
      <c r="A302" s="45">
        <v>326</v>
      </c>
      <c r="B302" s="45" t="s">
        <v>347</v>
      </c>
      <c r="C302" s="46" t="s">
        <v>352</v>
      </c>
      <c r="D302" s="47"/>
      <c r="E302" s="47" t="s">
        <v>639</v>
      </c>
      <c r="F302" s="47"/>
      <c r="G302" s="40"/>
    </row>
    <row r="303" spans="1:7" x14ac:dyDescent="0.25">
      <c r="A303" s="45">
        <v>1243</v>
      </c>
      <c r="B303" s="45" t="s">
        <v>347</v>
      </c>
      <c r="C303" s="46" t="s">
        <v>353</v>
      </c>
      <c r="D303" s="47"/>
      <c r="E303" s="47" t="s">
        <v>639</v>
      </c>
      <c r="F303" s="47"/>
      <c r="G303" s="40"/>
    </row>
    <row r="304" spans="1:7" x14ac:dyDescent="0.25">
      <c r="A304" s="45">
        <v>1480</v>
      </c>
      <c r="B304" s="45" t="s">
        <v>347</v>
      </c>
      <c r="C304" s="46" t="s">
        <v>354</v>
      </c>
      <c r="D304" s="47"/>
      <c r="E304" s="47" t="s">
        <v>639</v>
      </c>
      <c r="F304" s="47"/>
      <c r="G304" s="40"/>
    </row>
    <row r="305" spans="1:7" x14ac:dyDescent="0.25">
      <c r="A305" s="45">
        <v>1543</v>
      </c>
      <c r="B305" s="45" t="s">
        <v>347</v>
      </c>
      <c r="C305" s="46" t="s">
        <v>355</v>
      </c>
      <c r="D305" s="47"/>
      <c r="E305" s="47" t="s">
        <v>634</v>
      </c>
      <c r="F305" s="47"/>
      <c r="G305" s="40"/>
    </row>
    <row r="306" spans="1:7" x14ac:dyDescent="0.25">
      <c r="A306" s="45">
        <v>295</v>
      </c>
      <c r="B306" s="45" t="s">
        <v>347</v>
      </c>
      <c r="C306" s="46" t="s">
        <v>356</v>
      </c>
      <c r="D306" s="47"/>
      <c r="E306" s="47" t="s">
        <v>698</v>
      </c>
      <c r="F306" s="47"/>
      <c r="G306" s="40"/>
    </row>
    <row r="307" spans="1:7" x14ac:dyDescent="0.25">
      <c r="A307" s="45">
        <v>1244</v>
      </c>
      <c r="B307" s="45" t="s">
        <v>347</v>
      </c>
      <c r="C307" s="46" t="s">
        <v>357</v>
      </c>
      <c r="D307" s="47"/>
      <c r="E307" s="47" t="s">
        <v>693</v>
      </c>
      <c r="F307" s="47"/>
      <c r="G307" s="40"/>
    </row>
    <row r="308" spans="1:7" x14ac:dyDescent="0.25">
      <c r="A308" s="45">
        <v>292</v>
      </c>
      <c r="B308" s="45" t="s">
        <v>347</v>
      </c>
      <c r="C308" s="46" t="s">
        <v>358</v>
      </c>
      <c r="D308" s="47"/>
      <c r="E308" s="47" t="s">
        <v>693</v>
      </c>
      <c r="F308" s="47"/>
      <c r="G308" s="40"/>
    </row>
    <row r="309" spans="1:7" x14ac:dyDescent="0.25">
      <c r="A309" s="45">
        <v>302</v>
      </c>
      <c r="B309" s="45" t="s">
        <v>359</v>
      </c>
      <c r="C309" s="46" t="s">
        <v>360</v>
      </c>
      <c r="D309" s="47" t="s">
        <v>53</v>
      </c>
      <c r="E309" s="49"/>
      <c r="F309" s="47"/>
      <c r="G309" s="40"/>
    </row>
    <row r="310" spans="1:7" x14ac:dyDescent="0.25">
      <c r="A310" s="45">
        <v>1416</v>
      </c>
      <c r="B310" s="45" t="s">
        <v>359</v>
      </c>
      <c r="C310" s="46" t="s">
        <v>361</v>
      </c>
      <c r="D310" s="47" t="s">
        <v>44</v>
      </c>
      <c r="E310" s="49"/>
      <c r="F310" s="47"/>
      <c r="G310" s="40"/>
    </row>
    <row r="311" spans="1:7" x14ac:dyDescent="0.25">
      <c r="A311" s="45">
        <v>1531</v>
      </c>
      <c r="B311" s="45" t="s">
        <v>359</v>
      </c>
      <c r="C311" s="46" t="s">
        <v>362</v>
      </c>
      <c r="D311" s="47" t="s">
        <v>44</v>
      </c>
      <c r="E311" s="49"/>
      <c r="F311" s="47"/>
      <c r="G311" s="40"/>
    </row>
    <row r="312" spans="1:7" x14ac:dyDescent="0.25">
      <c r="A312" s="45">
        <v>1342</v>
      </c>
      <c r="B312" s="45" t="s">
        <v>359</v>
      </c>
      <c r="C312" s="46" t="s">
        <v>363</v>
      </c>
      <c r="D312" s="47"/>
      <c r="E312" s="47" t="s">
        <v>644</v>
      </c>
      <c r="F312" s="47"/>
      <c r="G312" s="40"/>
    </row>
    <row r="313" spans="1:7" x14ac:dyDescent="0.25">
      <c r="A313" s="45">
        <v>318</v>
      </c>
      <c r="B313" s="45" t="s">
        <v>359</v>
      </c>
      <c r="C313" s="46" t="s">
        <v>364</v>
      </c>
      <c r="D313" s="47"/>
      <c r="E313" s="47" t="s">
        <v>644</v>
      </c>
      <c r="F313" s="47"/>
      <c r="G313" s="40"/>
    </row>
    <row r="314" spans="1:7" x14ac:dyDescent="0.25">
      <c r="A314" s="45">
        <v>296</v>
      </c>
      <c r="B314" s="45" t="s">
        <v>359</v>
      </c>
      <c r="C314" s="46" t="s">
        <v>365</v>
      </c>
      <c r="D314" s="47"/>
      <c r="E314" s="47" t="s">
        <v>624</v>
      </c>
      <c r="F314" s="47"/>
      <c r="G314" s="40"/>
    </row>
    <row r="315" spans="1:7" x14ac:dyDescent="0.25">
      <c r="A315" s="45">
        <v>1552</v>
      </c>
      <c r="B315" s="45" t="s">
        <v>359</v>
      </c>
      <c r="C315" s="46" t="s">
        <v>366</v>
      </c>
      <c r="D315" s="49"/>
      <c r="E315" s="47" t="s">
        <v>628</v>
      </c>
      <c r="F315" s="47"/>
      <c r="G315" s="40"/>
    </row>
    <row r="316" spans="1:7" x14ac:dyDescent="0.25">
      <c r="A316" s="45">
        <v>1504</v>
      </c>
      <c r="B316" s="45" t="s">
        <v>359</v>
      </c>
      <c r="C316" s="46" t="s">
        <v>367</v>
      </c>
      <c r="D316" s="47"/>
      <c r="E316" s="47" t="s">
        <v>639</v>
      </c>
      <c r="F316" s="49"/>
      <c r="G316" s="40"/>
    </row>
    <row r="317" spans="1:7" x14ac:dyDescent="0.25">
      <c r="A317" s="45">
        <v>1271</v>
      </c>
      <c r="B317" s="45" t="s">
        <v>368</v>
      </c>
      <c r="C317" s="46" t="s">
        <v>369</v>
      </c>
      <c r="D317" s="47"/>
      <c r="E317" s="47" t="s">
        <v>633</v>
      </c>
      <c r="F317" s="47"/>
      <c r="G317" s="40"/>
    </row>
    <row r="318" spans="1:7" x14ac:dyDescent="0.25">
      <c r="A318" s="45">
        <v>1272</v>
      </c>
      <c r="B318" s="45" t="s">
        <v>368</v>
      </c>
      <c r="C318" s="46" t="s">
        <v>370</v>
      </c>
      <c r="D318" s="47"/>
      <c r="E318" s="47" t="s">
        <v>633</v>
      </c>
      <c r="F318" s="47"/>
      <c r="G318" s="40"/>
    </row>
    <row r="319" spans="1:7" x14ac:dyDescent="0.25">
      <c r="A319" s="45">
        <v>1392</v>
      </c>
      <c r="B319" s="45" t="s">
        <v>368</v>
      </c>
      <c r="C319" s="46" t="s">
        <v>226</v>
      </c>
      <c r="D319" s="47"/>
      <c r="E319" s="47" t="s">
        <v>640</v>
      </c>
      <c r="F319" s="47"/>
      <c r="G319" s="40"/>
    </row>
    <row r="320" spans="1:7" x14ac:dyDescent="0.25">
      <c r="A320" s="45">
        <v>1273</v>
      </c>
      <c r="B320" s="45" t="s">
        <v>368</v>
      </c>
      <c r="C320" s="46" t="s">
        <v>371</v>
      </c>
      <c r="D320" s="47"/>
      <c r="E320" s="47" t="s">
        <v>678</v>
      </c>
      <c r="F320" s="47"/>
      <c r="G320" s="40"/>
    </row>
    <row r="321" spans="1:7" x14ac:dyDescent="0.25">
      <c r="A321" s="45">
        <v>1274</v>
      </c>
      <c r="B321" s="45" t="s">
        <v>368</v>
      </c>
      <c r="C321" s="46" t="s">
        <v>372</v>
      </c>
      <c r="D321" s="47"/>
      <c r="E321" s="47" t="s">
        <v>635</v>
      </c>
      <c r="F321" s="47"/>
      <c r="G321" s="40"/>
    </row>
    <row r="322" spans="1:7" x14ac:dyDescent="0.25">
      <c r="A322" s="45">
        <v>330</v>
      </c>
      <c r="B322" s="45" t="s">
        <v>373</v>
      </c>
      <c r="C322" s="46" t="s">
        <v>374</v>
      </c>
      <c r="D322" s="47" t="s">
        <v>375</v>
      </c>
      <c r="E322" s="49"/>
      <c r="F322" s="47"/>
      <c r="G322" s="40"/>
    </row>
    <row r="323" spans="1:7" x14ac:dyDescent="0.25">
      <c r="A323" s="45">
        <v>331</v>
      </c>
      <c r="B323" s="45" t="s">
        <v>373</v>
      </c>
      <c r="C323" s="46" t="s">
        <v>376</v>
      </c>
      <c r="D323" s="47"/>
      <c r="E323" s="47" t="s">
        <v>651</v>
      </c>
      <c r="F323" s="47"/>
      <c r="G323" s="40"/>
    </row>
    <row r="324" spans="1:7" x14ac:dyDescent="0.25">
      <c r="A324" s="45">
        <v>332</v>
      </c>
      <c r="B324" s="45" t="s">
        <v>373</v>
      </c>
      <c r="C324" s="46" t="s">
        <v>377</v>
      </c>
      <c r="D324" s="47"/>
      <c r="E324" s="47" t="s">
        <v>642</v>
      </c>
      <c r="F324" s="47"/>
      <c r="G324" s="40"/>
    </row>
    <row r="325" spans="1:7" x14ac:dyDescent="0.25">
      <c r="A325" s="45">
        <v>1482</v>
      </c>
      <c r="B325" s="45" t="s">
        <v>373</v>
      </c>
      <c r="C325" s="46" t="s">
        <v>378</v>
      </c>
      <c r="D325" s="47"/>
      <c r="E325" s="47" t="s">
        <v>691</v>
      </c>
      <c r="F325" s="47"/>
      <c r="G325" s="40"/>
    </row>
    <row r="326" spans="1:7" x14ac:dyDescent="0.25">
      <c r="A326" s="45">
        <v>1442</v>
      </c>
      <c r="B326" s="45" t="s">
        <v>379</v>
      </c>
      <c r="C326" s="46" t="s">
        <v>225</v>
      </c>
      <c r="D326" s="47"/>
      <c r="E326" s="47" t="s">
        <v>675</v>
      </c>
      <c r="F326" s="47"/>
      <c r="G326" s="40"/>
    </row>
    <row r="327" spans="1:7" x14ac:dyDescent="0.25">
      <c r="A327" s="45">
        <v>1440</v>
      </c>
      <c r="B327" s="45" t="s">
        <v>379</v>
      </c>
      <c r="C327" s="46" t="s">
        <v>380</v>
      </c>
      <c r="D327" s="47"/>
      <c r="E327" s="47" t="s">
        <v>630</v>
      </c>
      <c r="F327" s="47"/>
      <c r="G327" s="40"/>
    </row>
    <row r="328" spans="1:7" x14ac:dyDescent="0.25">
      <c r="A328" s="45">
        <v>1441</v>
      </c>
      <c r="B328" s="45" t="s">
        <v>379</v>
      </c>
      <c r="C328" s="46" t="s">
        <v>381</v>
      </c>
      <c r="D328" s="47"/>
      <c r="E328" s="47" t="s">
        <v>633</v>
      </c>
      <c r="F328" s="47"/>
      <c r="G328" s="40"/>
    </row>
    <row r="329" spans="1:7" x14ac:dyDescent="0.25">
      <c r="A329" s="45">
        <v>1439</v>
      </c>
      <c r="B329" s="45" t="s">
        <v>379</v>
      </c>
      <c r="C329" s="46" t="s">
        <v>382</v>
      </c>
      <c r="D329" s="47"/>
      <c r="E329" s="47" t="s">
        <v>640</v>
      </c>
      <c r="F329" s="47"/>
      <c r="G329" s="40"/>
    </row>
    <row r="330" spans="1:7" x14ac:dyDescent="0.25">
      <c r="A330" s="45">
        <v>345</v>
      </c>
      <c r="B330" s="45" t="s">
        <v>383</v>
      </c>
      <c r="C330" s="46" t="s">
        <v>384</v>
      </c>
      <c r="D330" s="47"/>
      <c r="E330" s="47" t="s">
        <v>697</v>
      </c>
      <c r="F330" s="47"/>
      <c r="G330" s="40"/>
    </row>
    <row r="331" spans="1:7" x14ac:dyDescent="0.25">
      <c r="A331" s="45">
        <v>346</v>
      </c>
      <c r="B331" s="45" t="s">
        <v>383</v>
      </c>
      <c r="C331" s="46" t="s">
        <v>385</v>
      </c>
      <c r="D331" s="47"/>
      <c r="E331" s="47" t="s">
        <v>631</v>
      </c>
      <c r="F331" s="47"/>
      <c r="G331" s="40"/>
    </row>
    <row r="332" spans="1:7" x14ac:dyDescent="0.25">
      <c r="A332" s="45">
        <v>348</v>
      </c>
      <c r="B332" s="45" t="s">
        <v>386</v>
      </c>
      <c r="C332" s="46" t="s">
        <v>387</v>
      </c>
      <c r="D332" s="47"/>
      <c r="E332" s="47" t="s">
        <v>651</v>
      </c>
      <c r="F332" s="47"/>
      <c r="G332" s="40"/>
    </row>
    <row r="333" spans="1:7" x14ac:dyDescent="0.25">
      <c r="A333" s="45">
        <v>349</v>
      </c>
      <c r="B333" s="45" t="s">
        <v>386</v>
      </c>
      <c r="C333" s="46" t="s">
        <v>388</v>
      </c>
      <c r="D333" s="47"/>
      <c r="E333" s="47" t="s">
        <v>699</v>
      </c>
      <c r="F333" s="47"/>
      <c r="G333" s="40"/>
    </row>
    <row r="334" spans="1:7" x14ac:dyDescent="0.25">
      <c r="A334" s="45">
        <v>1425</v>
      </c>
      <c r="B334" s="45" t="s">
        <v>389</v>
      </c>
      <c r="C334" s="46" t="s">
        <v>390</v>
      </c>
      <c r="D334" s="47"/>
      <c r="E334" s="47" t="s">
        <v>700</v>
      </c>
      <c r="F334" s="47"/>
      <c r="G334" s="40"/>
    </row>
    <row r="335" spans="1:7" x14ac:dyDescent="0.25">
      <c r="A335" s="45">
        <v>351</v>
      </c>
      <c r="B335" s="45" t="s">
        <v>391</v>
      </c>
      <c r="C335" s="46" t="s">
        <v>392</v>
      </c>
      <c r="D335" s="47"/>
      <c r="E335" s="47" t="s">
        <v>701</v>
      </c>
      <c r="F335" s="47"/>
      <c r="G335" s="40"/>
    </row>
    <row r="336" spans="1:7" x14ac:dyDescent="0.25">
      <c r="A336" s="45">
        <v>353</v>
      </c>
      <c r="B336" s="45" t="s">
        <v>393</v>
      </c>
      <c r="C336" s="46" t="s">
        <v>394</v>
      </c>
      <c r="D336" s="47"/>
      <c r="E336" s="47" t="s">
        <v>635</v>
      </c>
      <c r="F336" s="47"/>
      <c r="G336" s="40"/>
    </row>
    <row r="337" spans="1:7" x14ac:dyDescent="0.25">
      <c r="A337" s="45">
        <v>354</v>
      </c>
      <c r="B337" s="45" t="s">
        <v>393</v>
      </c>
      <c r="C337" s="46" t="s">
        <v>395</v>
      </c>
      <c r="D337" s="47"/>
      <c r="E337" s="47" t="s">
        <v>702</v>
      </c>
      <c r="F337" s="47"/>
      <c r="G337" s="40"/>
    </row>
    <row r="338" spans="1:7" x14ac:dyDescent="0.25">
      <c r="A338" s="45">
        <v>922</v>
      </c>
      <c r="B338" s="45" t="s">
        <v>703</v>
      </c>
      <c r="C338" s="46" t="s">
        <v>396</v>
      </c>
      <c r="D338" s="47" t="s">
        <v>397</v>
      </c>
      <c r="E338" s="56"/>
      <c r="F338" s="47">
        <v>1</v>
      </c>
      <c r="G338" s="40"/>
    </row>
    <row r="339" spans="1:7" x14ac:dyDescent="0.25">
      <c r="A339" s="45">
        <v>1537</v>
      </c>
      <c r="B339" s="45" t="s">
        <v>703</v>
      </c>
      <c r="C339" s="46" t="s">
        <v>398</v>
      </c>
      <c r="D339" s="47" t="s">
        <v>397</v>
      </c>
      <c r="E339" s="49"/>
      <c r="F339" s="47">
        <v>1</v>
      </c>
      <c r="G339" s="40"/>
    </row>
    <row r="340" spans="1:7" x14ac:dyDescent="0.25">
      <c r="A340" s="45">
        <v>1555</v>
      </c>
      <c r="B340" s="45" t="s">
        <v>703</v>
      </c>
      <c r="C340" s="46" t="s">
        <v>399</v>
      </c>
      <c r="D340" s="47" t="s">
        <v>400</v>
      </c>
      <c r="E340" s="49"/>
      <c r="F340" s="47"/>
      <c r="G340" s="40"/>
    </row>
    <row r="341" spans="1:7" x14ac:dyDescent="0.25">
      <c r="A341" s="45">
        <v>1465</v>
      </c>
      <c r="B341" s="45" t="s">
        <v>703</v>
      </c>
      <c r="C341" s="46" t="s">
        <v>401</v>
      </c>
      <c r="D341" s="47"/>
      <c r="E341" s="47" t="s">
        <v>691</v>
      </c>
      <c r="F341" s="47"/>
      <c r="G341" s="40"/>
    </row>
    <row r="342" spans="1:7" x14ac:dyDescent="0.25">
      <c r="A342" s="45">
        <v>1466</v>
      </c>
      <c r="B342" s="45" t="s">
        <v>703</v>
      </c>
      <c r="C342" s="46" t="s">
        <v>402</v>
      </c>
      <c r="D342" s="47"/>
      <c r="E342" s="47" t="s">
        <v>691</v>
      </c>
      <c r="F342" s="47"/>
      <c r="G342" s="40"/>
    </row>
    <row r="343" spans="1:7" x14ac:dyDescent="0.25">
      <c r="A343" s="45">
        <v>933</v>
      </c>
      <c r="B343" s="45" t="s">
        <v>703</v>
      </c>
      <c r="C343" s="46" t="s">
        <v>403</v>
      </c>
      <c r="D343" s="47"/>
      <c r="E343" s="47" t="s">
        <v>645</v>
      </c>
      <c r="F343" s="47"/>
      <c r="G343" s="40"/>
    </row>
    <row r="344" spans="1:7" x14ac:dyDescent="0.25">
      <c r="A344" s="45">
        <v>935</v>
      </c>
      <c r="B344" s="45" t="s">
        <v>703</v>
      </c>
      <c r="C344" s="46" t="s">
        <v>404</v>
      </c>
      <c r="D344" s="47"/>
      <c r="E344" s="47" t="s">
        <v>692</v>
      </c>
      <c r="F344" s="47"/>
      <c r="G344" s="40"/>
    </row>
    <row r="345" spans="1:7" x14ac:dyDescent="0.25">
      <c r="A345" s="45">
        <v>1170</v>
      </c>
      <c r="B345" s="45" t="s">
        <v>703</v>
      </c>
      <c r="C345" s="46" t="s">
        <v>405</v>
      </c>
      <c r="D345" s="47"/>
      <c r="E345" s="47" t="s">
        <v>704</v>
      </c>
      <c r="F345" s="47"/>
      <c r="G345" s="40"/>
    </row>
    <row r="346" spans="1:7" x14ac:dyDescent="0.25">
      <c r="A346" s="45">
        <v>936</v>
      </c>
      <c r="B346" s="45" t="s">
        <v>705</v>
      </c>
      <c r="C346" s="46" t="s">
        <v>406</v>
      </c>
      <c r="D346" s="47" t="s">
        <v>44</v>
      </c>
      <c r="E346" s="49"/>
      <c r="F346" s="47"/>
      <c r="G346" s="40"/>
    </row>
    <row r="347" spans="1:7" x14ac:dyDescent="0.25">
      <c r="A347" s="45">
        <v>937</v>
      </c>
      <c r="B347" s="45" t="s">
        <v>705</v>
      </c>
      <c r="C347" s="46" t="s">
        <v>406</v>
      </c>
      <c r="D347" s="47" t="s">
        <v>407</v>
      </c>
      <c r="E347" s="49"/>
      <c r="F347" s="47"/>
      <c r="G347" s="40"/>
    </row>
    <row r="348" spans="1:7" x14ac:dyDescent="0.25">
      <c r="A348" s="45">
        <v>941</v>
      </c>
      <c r="B348" s="45" t="s">
        <v>706</v>
      </c>
      <c r="C348" s="46" t="s">
        <v>408</v>
      </c>
      <c r="D348" s="47" t="s">
        <v>42</v>
      </c>
      <c r="E348" s="49"/>
      <c r="F348" s="47"/>
      <c r="G348" s="40"/>
    </row>
    <row r="349" spans="1:7" x14ac:dyDescent="0.25">
      <c r="A349" s="45">
        <v>942</v>
      </c>
      <c r="B349" s="45" t="s">
        <v>706</v>
      </c>
      <c r="C349" s="46" t="s">
        <v>409</v>
      </c>
      <c r="D349" s="47" t="s">
        <v>44</v>
      </c>
      <c r="E349" s="58"/>
      <c r="F349" s="47">
        <v>2</v>
      </c>
      <c r="G349" s="40"/>
    </row>
    <row r="350" spans="1:7" x14ac:dyDescent="0.25">
      <c r="A350" s="45">
        <v>1431</v>
      </c>
      <c r="B350" s="45" t="s">
        <v>410</v>
      </c>
      <c r="C350" s="46" t="s">
        <v>411</v>
      </c>
      <c r="D350" s="47"/>
      <c r="E350" s="47" t="s">
        <v>700</v>
      </c>
      <c r="F350" s="47"/>
      <c r="G350" s="40"/>
    </row>
    <row r="351" spans="1:7" x14ac:dyDescent="0.25">
      <c r="A351" s="45">
        <v>1432</v>
      </c>
      <c r="B351" s="45" t="s">
        <v>410</v>
      </c>
      <c r="C351" s="46" t="s">
        <v>412</v>
      </c>
      <c r="D351" s="47"/>
      <c r="E351" s="47" t="s">
        <v>700</v>
      </c>
      <c r="F351" s="47"/>
      <c r="G351" s="40"/>
    </row>
    <row r="352" spans="1:7" x14ac:dyDescent="0.25">
      <c r="A352" s="45">
        <v>1336</v>
      </c>
      <c r="B352" s="45" t="s">
        <v>707</v>
      </c>
      <c r="C352" s="46" t="s">
        <v>413</v>
      </c>
      <c r="D352" s="47" t="s">
        <v>42</v>
      </c>
      <c r="E352" s="49"/>
      <c r="F352" s="47"/>
      <c r="G352" s="40"/>
    </row>
    <row r="353" spans="1:7" x14ac:dyDescent="0.25">
      <c r="A353" s="45">
        <v>1517</v>
      </c>
      <c r="B353" s="45" t="s">
        <v>707</v>
      </c>
      <c r="C353" s="46" t="s">
        <v>414</v>
      </c>
      <c r="D353" s="47" t="s">
        <v>42</v>
      </c>
      <c r="E353" s="49"/>
      <c r="F353" s="47"/>
      <c r="G353" s="40"/>
    </row>
    <row r="354" spans="1:7" x14ac:dyDescent="0.25">
      <c r="A354" s="45">
        <v>1337</v>
      </c>
      <c r="B354" s="45" t="s">
        <v>707</v>
      </c>
      <c r="C354" s="46" t="s">
        <v>415</v>
      </c>
      <c r="D354" s="47"/>
      <c r="E354" s="47" t="s">
        <v>696</v>
      </c>
      <c r="F354" s="47"/>
      <c r="G354" s="40"/>
    </row>
    <row r="355" spans="1:7" x14ac:dyDescent="0.25">
      <c r="A355" s="45">
        <v>1338</v>
      </c>
      <c r="B355" s="45" t="s">
        <v>707</v>
      </c>
      <c r="C355" s="46" t="s">
        <v>416</v>
      </c>
      <c r="D355" s="47"/>
      <c r="E355" s="47" t="s">
        <v>651</v>
      </c>
      <c r="F355" s="47"/>
      <c r="G355" s="40"/>
    </row>
    <row r="356" spans="1:7" x14ac:dyDescent="0.25">
      <c r="A356" s="45">
        <v>129</v>
      </c>
      <c r="B356" s="45" t="s">
        <v>708</v>
      </c>
      <c r="C356" s="46" t="s">
        <v>417</v>
      </c>
      <c r="D356" s="47"/>
      <c r="E356" s="47" t="s">
        <v>637</v>
      </c>
      <c r="F356" s="47"/>
      <c r="G356" s="40"/>
    </row>
    <row r="357" spans="1:7" x14ac:dyDescent="0.25">
      <c r="A357" s="45">
        <v>431</v>
      </c>
      <c r="B357" s="45" t="s">
        <v>709</v>
      </c>
      <c r="C357" s="46" t="s">
        <v>418</v>
      </c>
      <c r="D357" s="47"/>
      <c r="E357" s="47" t="s">
        <v>629</v>
      </c>
      <c r="F357" s="47"/>
      <c r="G357" s="40"/>
    </row>
    <row r="358" spans="1:7" x14ac:dyDescent="0.25">
      <c r="A358" s="45">
        <v>382</v>
      </c>
      <c r="B358" s="45" t="s">
        <v>709</v>
      </c>
      <c r="C358" s="46" t="s">
        <v>419</v>
      </c>
      <c r="D358" s="47"/>
      <c r="E358" s="47" t="s">
        <v>638</v>
      </c>
      <c r="F358" s="47"/>
      <c r="G358" s="40"/>
    </row>
    <row r="359" spans="1:7" x14ac:dyDescent="0.25">
      <c r="A359" s="45">
        <v>434</v>
      </c>
      <c r="B359" s="45" t="s">
        <v>709</v>
      </c>
      <c r="C359" s="46" t="s">
        <v>420</v>
      </c>
      <c r="D359" s="47"/>
      <c r="E359" s="47" t="s">
        <v>638</v>
      </c>
      <c r="F359" s="47"/>
      <c r="G359" s="40"/>
    </row>
    <row r="360" spans="1:7" x14ac:dyDescent="0.25">
      <c r="A360" s="45">
        <v>822</v>
      </c>
      <c r="B360" s="45" t="s">
        <v>709</v>
      </c>
      <c r="C360" s="46" t="s">
        <v>421</v>
      </c>
      <c r="D360" s="47"/>
      <c r="E360" s="47" t="s">
        <v>653</v>
      </c>
      <c r="F360" s="47"/>
      <c r="G360" s="40"/>
    </row>
    <row r="361" spans="1:7" x14ac:dyDescent="0.25">
      <c r="A361" s="45">
        <v>1261</v>
      </c>
      <c r="B361" s="45" t="s">
        <v>709</v>
      </c>
      <c r="C361" s="46" t="s">
        <v>422</v>
      </c>
      <c r="D361" s="47"/>
      <c r="E361" s="47" t="s">
        <v>631</v>
      </c>
      <c r="F361" s="47"/>
      <c r="G361" s="40"/>
    </row>
    <row r="362" spans="1:7" x14ac:dyDescent="0.25">
      <c r="A362" s="45">
        <v>435</v>
      </c>
      <c r="B362" s="45" t="s">
        <v>709</v>
      </c>
      <c r="C362" s="46" t="s">
        <v>423</v>
      </c>
      <c r="D362" s="47"/>
      <c r="E362" s="47" t="s">
        <v>631</v>
      </c>
      <c r="F362" s="47"/>
      <c r="G362" s="40"/>
    </row>
    <row r="363" spans="1:7" x14ac:dyDescent="0.25">
      <c r="A363" s="45">
        <v>774</v>
      </c>
      <c r="B363" s="45" t="s">
        <v>709</v>
      </c>
      <c r="C363" s="46" t="s">
        <v>424</v>
      </c>
      <c r="D363" s="47"/>
      <c r="E363" s="47" t="s">
        <v>645</v>
      </c>
      <c r="F363" s="47"/>
      <c r="G363" s="40"/>
    </row>
    <row r="364" spans="1:7" x14ac:dyDescent="0.25">
      <c r="A364" s="45">
        <v>779</v>
      </c>
      <c r="B364" s="45" t="s">
        <v>709</v>
      </c>
      <c r="C364" s="46" t="s">
        <v>425</v>
      </c>
      <c r="D364" s="47"/>
      <c r="E364" s="47" t="s">
        <v>700</v>
      </c>
      <c r="F364" s="47"/>
      <c r="G364" s="40"/>
    </row>
    <row r="365" spans="1:7" x14ac:dyDescent="0.25">
      <c r="A365" s="45">
        <v>1497</v>
      </c>
      <c r="B365" s="45" t="s">
        <v>426</v>
      </c>
      <c r="C365" s="46" t="s">
        <v>230</v>
      </c>
      <c r="D365" s="47"/>
      <c r="E365" s="47" t="s">
        <v>629</v>
      </c>
      <c r="F365" s="47"/>
      <c r="G365" s="40"/>
    </row>
    <row r="366" spans="1:7" x14ac:dyDescent="0.25">
      <c r="A366" s="45">
        <v>1498</v>
      </c>
      <c r="B366" s="45" t="s">
        <v>426</v>
      </c>
      <c r="C366" s="46" t="s">
        <v>239</v>
      </c>
      <c r="D366" s="47"/>
      <c r="E366" s="47" t="s">
        <v>623</v>
      </c>
      <c r="F366" s="47"/>
      <c r="G366" s="40"/>
    </row>
    <row r="367" spans="1:7" x14ac:dyDescent="0.25">
      <c r="A367" s="45">
        <v>1499</v>
      </c>
      <c r="B367" s="45" t="s">
        <v>426</v>
      </c>
      <c r="C367" s="46" t="s">
        <v>427</v>
      </c>
      <c r="D367" s="47"/>
      <c r="E367" s="47" t="s">
        <v>633</v>
      </c>
      <c r="F367" s="47"/>
      <c r="G367" s="40"/>
    </row>
    <row r="368" spans="1:7" x14ac:dyDescent="0.25">
      <c r="A368" s="45">
        <v>1500</v>
      </c>
      <c r="B368" s="45" t="s">
        <v>426</v>
      </c>
      <c r="C368" s="46" t="s">
        <v>378</v>
      </c>
      <c r="D368" s="47"/>
      <c r="E368" s="47" t="s">
        <v>653</v>
      </c>
      <c r="F368" s="47"/>
      <c r="G368" s="40"/>
    </row>
    <row r="369" spans="1:7" x14ac:dyDescent="0.25">
      <c r="A369" s="45">
        <v>1544</v>
      </c>
      <c r="B369" s="45" t="s">
        <v>426</v>
      </c>
      <c r="C369" s="46" t="s">
        <v>428</v>
      </c>
      <c r="D369" s="47"/>
      <c r="E369" s="47" t="s">
        <v>639</v>
      </c>
      <c r="F369" s="47"/>
      <c r="G369" s="40"/>
    </row>
    <row r="370" spans="1:7" x14ac:dyDescent="0.25">
      <c r="A370" s="45">
        <v>1319</v>
      </c>
      <c r="B370" s="45" t="s">
        <v>429</v>
      </c>
      <c r="C370" s="46" t="s">
        <v>430</v>
      </c>
      <c r="D370" s="47"/>
      <c r="E370" s="47" t="s">
        <v>629</v>
      </c>
      <c r="F370" s="47"/>
      <c r="G370" s="40"/>
    </row>
    <row r="371" spans="1:7" x14ac:dyDescent="0.25">
      <c r="A371" s="45">
        <v>1316</v>
      </c>
      <c r="B371" s="45" t="s">
        <v>429</v>
      </c>
      <c r="C371" s="46" t="s">
        <v>431</v>
      </c>
      <c r="D371" s="47"/>
      <c r="E371" s="47" t="s">
        <v>696</v>
      </c>
      <c r="F371" s="47"/>
      <c r="G371" s="40"/>
    </row>
    <row r="372" spans="1:7" x14ac:dyDescent="0.25">
      <c r="A372" s="45">
        <v>1366</v>
      </c>
      <c r="B372" s="45" t="s">
        <v>429</v>
      </c>
      <c r="C372" s="46" t="s">
        <v>432</v>
      </c>
      <c r="D372" s="47"/>
      <c r="E372" s="47" t="s">
        <v>630</v>
      </c>
      <c r="F372" s="47"/>
      <c r="G372" s="40"/>
    </row>
    <row r="373" spans="1:7" x14ac:dyDescent="0.25">
      <c r="A373" s="45">
        <v>1372</v>
      </c>
      <c r="B373" s="45" t="s">
        <v>429</v>
      </c>
      <c r="C373" s="46" t="s">
        <v>433</v>
      </c>
      <c r="D373" s="47"/>
      <c r="E373" s="47" t="s">
        <v>642</v>
      </c>
      <c r="F373" s="47"/>
      <c r="G373" s="40"/>
    </row>
    <row r="374" spans="1:7" x14ac:dyDescent="0.25">
      <c r="A374" s="45">
        <v>1374</v>
      </c>
      <c r="B374" s="45" t="s">
        <v>434</v>
      </c>
      <c r="C374" s="46" t="s">
        <v>435</v>
      </c>
      <c r="D374" s="47" t="s">
        <v>42</v>
      </c>
      <c r="E374" s="49"/>
      <c r="F374" s="47"/>
      <c r="G374" s="40"/>
    </row>
    <row r="375" spans="1:7" x14ac:dyDescent="0.25">
      <c r="A375" s="45">
        <v>1444</v>
      </c>
      <c r="B375" s="45" t="s">
        <v>434</v>
      </c>
      <c r="C375" s="46" t="s">
        <v>436</v>
      </c>
      <c r="D375" s="47" t="s">
        <v>375</v>
      </c>
      <c r="E375" s="49"/>
      <c r="F375" s="47"/>
      <c r="G375" s="40"/>
    </row>
    <row r="376" spans="1:7" x14ac:dyDescent="0.25">
      <c r="A376" s="45">
        <v>1506</v>
      </c>
      <c r="B376" s="45" t="s">
        <v>434</v>
      </c>
      <c r="C376" s="46" t="s">
        <v>437</v>
      </c>
      <c r="D376" s="47" t="s">
        <v>375</v>
      </c>
      <c r="E376" s="49"/>
      <c r="F376" s="47"/>
      <c r="G376" s="40"/>
    </row>
    <row r="377" spans="1:7" x14ac:dyDescent="0.25">
      <c r="A377" s="45">
        <v>503</v>
      </c>
      <c r="B377" s="45" t="s">
        <v>434</v>
      </c>
      <c r="C377" s="46" t="s">
        <v>438</v>
      </c>
      <c r="D377" s="47"/>
      <c r="E377" s="47" t="s">
        <v>629</v>
      </c>
      <c r="F377" s="47"/>
      <c r="G377" s="40"/>
    </row>
    <row r="378" spans="1:7" x14ac:dyDescent="0.25">
      <c r="A378" s="45">
        <v>1153</v>
      </c>
      <c r="B378" s="45" t="s">
        <v>434</v>
      </c>
      <c r="C378" s="46" t="s">
        <v>439</v>
      </c>
      <c r="D378" s="47"/>
      <c r="E378" s="47" t="s">
        <v>629</v>
      </c>
      <c r="F378" s="47"/>
      <c r="G378" s="40"/>
    </row>
    <row r="379" spans="1:7" x14ac:dyDescent="0.25">
      <c r="A379" s="45">
        <v>1294</v>
      </c>
      <c r="B379" s="45" t="s">
        <v>434</v>
      </c>
      <c r="C379" s="46" t="s">
        <v>440</v>
      </c>
      <c r="D379" s="47"/>
      <c r="E379" s="47" t="s">
        <v>629</v>
      </c>
      <c r="F379" s="47"/>
      <c r="G379" s="40"/>
    </row>
    <row r="380" spans="1:7" x14ac:dyDescent="0.25">
      <c r="A380" s="45">
        <v>1376</v>
      </c>
      <c r="B380" s="45" t="s">
        <v>434</v>
      </c>
      <c r="C380" s="46" t="s">
        <v>441</v>
      </c>
      <c r="D380" s="47"/>
      <c r="E380" s="47" t="s">
        <v>629</v>
      </c>
      <c r="F380" s="47"/>
      <c r="G380" s="40"/>
    </row>
    <row r="381" spans="1:7" x14ac:dyDescent="0.25">
      <c r="A381" s="45">
        <v>485</v>
      </c>
      <c r="B381" s="45" t="s">
        <v>434</v>
      </c>
      <c r="C381" s="46" t="s">
        <v>442</v>
      </c>
      <c r="D381" s="47"/>
      <c r="E381" s="47" t="s">
        <v>629</v>
      </c>
      <c r="F381" s="47"/>
      <c r="G381" s="40"/>
    </row>
    <row r="382" spans="1:7" x14ac:dyDescent="0.25">
      <c r="A382" s="45">
        <v>1443</v>
      </c>
      <c r="B382" s="45" t="s">
        <v>434</v>
      </c>
      <c r="C382" s="46" t="s">
        <v>443</v>
      </c>
      <c r="D382" s="47"/>
      <c r="E382" s="47" t="s">
        <v>641</v>
      </c>
      <c r="F382" s="47"/>
      <c r="G382" s="40"/>
    </row>
    <row r="383" spans="1:7" x14ac:dyDescent="0.25">
      <c r="A383" s="45">
        <v>1373</v>
      </c>
      <c r="B383" s="45" t="s">
        <v>434</v>
      </c>
      <c r="C383" s="46" t="s">
        <v>444</v>
      </c>
      <c r="D383" s="47"/>
      <c r="E383" s="47" t="s">
        <v>649</v>
      </c>
      <c r="F383" s="47"/>
      <c r="G383" s="40"/>
    </row>
    <row r="384" spans="1:7" x14ac:dyDescent="0.25">
      <c r="A384" s="45">
        <v>1375</v>
      </c>
      <c r="B384" s="45" t="s">
        <v>434</v>
      </c>
      <c r="C384" s="46" t="s">
        <v>445</v>
      </c>
      <c r="D384" s="47"/>
      <c r="E384" s="47" t="s">
        <v>696</v>
      </c>
      <c r="F384" s="47"/>
      <c r="G384" s="40"/>
    </row>
    <row r="385" spans="1:7" x14ac:dyDescent="0.25">
      <c r="A385" s="45">
        <v>676</v>
      </c>
      <c r="B385" s="45" t="s">
        <v>446</v>
      </c>
      <c r="C385" s="46" t="s">
        <v>230</v>
      </c>
      <c r="D385" s="47"/>
      <c r="E385" s="47" t="s">
        <v>629</v>
      </c>
      <c r="F385" s="47"/>
      <c r="G385" s="40"/>
    </row>
    <row r="386" spans="1:7" x14ac:dyDescent="0.25">
      <c r="A386" s="45">
        <v>711</v>
      </c>
      <c r="B386" s="45" t="s">
        <v>447</v>
      </c>
      <c r="C386" s="46" t="s">
        <v>448</v>
      </c>
      <c r="D386" s="47"/>
      <c r="E386" s="47" t="s">
        <v>628</v>
      </c>
      <c r="F386" s="47"/>
      <c r="G386" s="40"/>
    </row>
    <row r="387" spans="1:7" x14ac:dyDescent="0.25">
      <c r="A387" s="45">
        <v>101</v>
      </c>
      <c r="B387" s="45" t="s">
        <v>710</v>
      </c>
      <c r="C387" s="46" t="s">
        <v>449</v>
      </c>
      <c r="D387" s="47"/>
      <c r="E387" s="47" t="s">
        <v>629</v>
      </c>
      <c r="F387" s="47"/>
      <c r="G387" s="40"/>
    </row>
    <row r="388" spans="1:7" x14ac:dyDescent="0.25">
      <c r="A388" s="45">
        <v>103</v>
      </c>
      <c r="B388" s="45" t="s">
        <v>710</v>
      </c>
      <c r="C388" s="46" t="s">
        <v>450</v>
      </c>
      <c r="D388" s="47"/>
      <c r="E388" s="47" t="s">
        <v>629</v>
      </c>
      <c r="F388" s="47"/>
      <c r="G388" s="40"/>
    </row>
    <row r="389" spans="1:7" x14ac:dyDescent="0.25">
      <c r="A389" s="45">
        <v>105</v>
      </c>
      <c r="B389" s="45" t="s">
        <v>710</v>
      </c>
      <c r="C389" s="46" t="s">
        <v>438</v>
      </c>
      <c r="D389" s="47"/>
      <c r="E389" s="47" t="s">
        <v>629</v>
      </c>
      <c r="F389" s="47"/>
      <c r="G389" s="40"/>
    </row>
    <row r="390" spans="1:7" x14ac:dyDescent="0.25">
      <c r="A390" s="45">
        <v>106</v>
      </c>
      <c r="B390" s="45" t="s">
        <v>710</v>
      </c>
      <c r="C390" s="46" t="s">
        <v>238</v>
      </c>
      <c r="D390" s="47"/>
      <c r="E390" s="47" t="s">
        <v>629</v>
      </c>
      <c r="F390" s="47"/>
      <c r="G390" s="40"/>
    </row>
    <row r="391" spans="1:7" x14ac:dyDescent="0.25">
      <c r="A391" s="45">
        <v>107</v>
      </c>
      <c r="B391" s="45" t="s">
        <v>711</v>
      </c>
      <c r="C391" s="46" t="s">
        <v>451</v>
      </c>
      <c r="D391" s="47" t="s">
        <v>452</v>
      </c>
      <c r="E391" s="49"/>
      <c r="F391" s="47"/>
      <c r="G391" s="40"/>
    </row>
    <row r="392" spans="1:7" x14ac:dyDescent="0.25">
      <c r="A392" s="45">
        <v>1335</v>
      </c>
      <c r="B392" s="45" t="s">
        <v>711</v>
      </c>
      <c r="C392" s="46" t="s">
        <v>453</v>
      </c>
      <c r="D392" s="47" t="s">
        <v>452</v>
      </c>
      <c r="E392" s="49"/>
      <c r="F392" s="47"/>
      <c r="G392" s="40"/>
    </row>
    <row r="393" spans="1:7" x14ac:dyDescent="0.25">
      <c r="A393" s="45">
        <v>110</v>
      </c>
      <c r="B393" s="45" t="s">
        <v>711</v>
      </c>
      <c r="C393" s="46" t="s">
        <v>454</v>
      </c>
      <c r="D393" s="47"/>
      <c r="E393" s="47" t="s">
        <v>629</v>
      </c>
      <c r="F393" s="47"/>
      <c r="G393" s="40"/>
    </row>
    <row r="394" spans="1:7" x14ac:dyDescent="0.25">
      <c r="A394" s="45">
        <v>108</v>
      </c>
      <c r="B394" s="45" t="s">
        <v>711</v>
      </c>
      <c r="C394" s="46" t="s">
        <v>444</v>
      </c>
      <c r="D394" s="47"/>
      <c r="E394" s="47" t="s">
        <v>642</v>
      </c>
      <c r="F394" s="47"/>
      <c r="G394" s="40"/>
    </row>
    <row r="395" spans="1:7" x14ac:dyDescent="0.25">
      <c r="A395" s="45">
        <v>111</v>
      </c>
      <c r="B395" s="45" t="s">
        <v>711</v>
      </c>
      <c r="C395" s="46" t="s">
        <v>455</v>
      </c>
      <c r="D395" s="47"/>
      <c r="E395" s="47" t="s">
        <v>642</v>
      </c>
      <c r="F395" s="47"/>
      <c r="G395" s="40"/>
    </row>
    <row r="396" spans="1:7" x14ac:dyDescent="0.25">
      <c r="A396" s="45">
        <v>134</v>
      </c>
      <c r="B396" s="45" t="s">
        <v>456</v>
      </c>
      <c r="C396" s="46" t="s">
        <v>457</v>
      </c>
      <c r="D396" s="47"/>
      <c r="E396" s="47" t="s">
        <v>625</v>
      </c>
      <c r="F396" s="47"/>
      <c r="G396" s="40"/>
    </row>
    <row r="397" spans="1:7" x14ac:dyDescent="0.25">
      <c r="A397" s="45">
        <v>721</v>
      </c>
      <c r="B397" s="45" t="s">
        <v>456</v>
      </c>
      <c r="C397" s="46" t="s">
        <v>458</v>
      </c>
      <c r="D397" s="47"/>
      <c r="E397" s="47" t="s">
        <v>625</v>
      </c>
      <c r="F397" s="47"/>
      <c r="G397" s="40"/>
    </row>
    <row r="398" spans="1:7" x14ac:dyDescent="0.25">
      <c r="A398" s="45">
        <v>717</v>
      </c>
      <c r="B398" s="45" t="s">
        <v>456</v>
      </c>
      <c r="C398" s="46" t="s">
        <v>459</v>
      </c>
      <c r="D398" s="47"/>
      <c r="E398" s="47" t="s">
        <v>654</v>
      </c>
      <c r="F398" s="47"/>
      <c r="G398" s="40"/>
    </row>
    <row r="399" spans="1:7" x14ac:dyDescent="0.25">
      <c r="A399" s="45">
        <v>1301</v>
      </c>
      <c r="B399" s="45" t="s">
        <v>456</v>
      </c>
      <c r="C399" s="46" t="s">
        <v>460</v>
      </c>
      <c r="D399" s="47"/>
      <c r="E399" s="47" t="s">
        <v>654</v>
      </c>
      <c r="F399" s="47"/>
      <c r="G399" s="40"/>
    </row>
    <row r="400" spans="1:7" x14ac:dyDescent="0.25">
      <c r="A400" s="45">
        <v>1250</v>
      </c>
      <c r="B400" s="45" t="s">
        <v>456</v>
      </c>
      <c r="C400" s="46" t="s">
        <v>461</v>
      </c>
      <c r="D400" s="47"/>
      <c r="E400" s="47" t="s">
        <v>654</v>
      </c>
      <c r="F400" s="47"/>
      <c r="G400" s="40"/>
    </row>
    <row r="401" spans="1:7" x14ac:dyDescent="0.25">
      <c r="A401" s="45">
        <v>1395</v>
      </c>
      <c r="B401" s="45" t="s">
        <v>456</v>
      </c>
      <c r="C401" s="46" t="s">
        <v>462</v>
      </c>
      <c r="D401" s="47"/>
      <c r="E401" s="47" t="s">
        <v>654</v>
      </c>
      <c r="F401" s="47"/>
      <c r="G401" s="40"/>
    </row>
    <row r="402" spans="1:7" x14ac:dyDescent="0.25">
      <c r="A402" s="45">
        <v>1348</v>
      </c>
      <c r="B402" s="45" t="s">
        <v>456</v>
      </c>
      <c r="C402" s="46" t="s">
        <v>463</v>
      </c>
      <c r="D402" s="47"/>
      <c r="E402" s="47" t="s">
        <v>632</v>
      </c>
      <c r="F402" s="47"/>
      <c r="G402" s="40"/>
    </row>
    <row r="403" spans="1:7" x14ac:dyDescent="0.25">
      <c r="A403" s="45">
        <v>1349</v>
      </c>
      <c r="B403" s="45" t="s">
        <v>464</v>
      </c>
      <c r="C403" s="46" t="s">
        <v>465</v>
      </c>
      <c r="D403" s="47"/>
      <c r="E403" s="47" t="s">
        <v>624</v>
      </c>
      <c r="F403" s="47"/>
      <c r="G403" s="40"/>
    </row>
    <row r="404" spans="1:7" x14ac:dyDescent="0.25">
      <c r="A404" s="45">
        <v>725</v>
      </c>
      <c r="B404" s="45" t="s">
        <v>464</v>
      </c>
      <c r="C404" s="46" t="s">
        <v>466</v>
      </c>
      <c r="D404" s="47"/>
      <c r="E404" s="47" t="s">
        <v>712</v>
      </c>
      <c r="F404" s="47"/>
      <c r="G404" s="40"/>
    </row>
    <row r="405" spans="1:7" x14ac:dyDescent="0.25">
      <c r="A405" s="45">
        <v>1350</v>
      </c>
      <c r="B405" s="45" t="s">
        <v>464</v>
      </c>
      <c r="C405" s="46" t="s">
        <v>430</v>
      </c>
      <c r="D405" s="47"/>
      <c r="E405" s="47" t="s">
        <v>700</v>
      </c>
      <c r="F405" s="47"/>
      <c r="G405" s="40"/>
    </row>
    <row r="406" spans="1:7" x14ac:dyDescent="0.25">
      <c r="A406" s="45">
        <v>1419</v>
      </c>
      <c r="B406" s="45" t="s">
        <v>464</v>
      </c>
      <c r="C406" s="46" t="s">
        <v>467</v>
      </c>
      <c r="D406" s="47"/>
      <c r="E406" s="47" t="s">
        <v>700</v>
      </c>
      <c r="F406" s="47"/>
      <c r="G406" s="40"/>
    </row>
    <row r="407" spans="1:7" x14ac:dyDescent="0.25">
      <c r="A407" s="45">
        <v>1420</v>
      </c>
      <c r="B407" s="45" t="s">
        <v>464</v>
      </c>
      <c r="C407" s="46" t="s">
        <v>411</v>
      </c>
      <c r="D407" s="47"/>
      <c r="E407" s="47" t="s">
        <v>700</v>
      </c>
      <c r="F407" s="47"/>
      <c r="G407" s="40"/>
    </row>
    <row r="408" spans="1:7" x14ac:dyDescent="0.25">
      <c r="A408" s="45">
        <v>355</v>
      </c>
      <c r="B408" s="45" t="s">
        <v>468</v>
      </c>
      <c r="C408" s="46" t="s">
        <v>469</v>
      </c>
      <c r="D408" s="47"/>
      <c r="E408" s="47" t="s">
        <v>691</v>
      </c>
      <c r="F408" s="47"/>
      <c r="G408" s="40"/>
    </row>
    <row r="409" spans="1:7" x14ac:dyDescent="0.25">
      <c r="A409" s="45">
        <v>356</v>
      </c>
      <c r="B409" s="45" t="s">
        <v>468</v>
      </c>
      <c r="C409" s="46" t="s">
        <v>271</v>
      </c>
      <c r="D409" s="47"/>
      <c r="E409" s="47" t="s">
        <v>654</v>
      </c>
      <c r="F409" s="47"/>
      <c r="G409" s="40"/>
    </row>
    <row r="410" spans="1:7" x14ac:dyDescent="0.25">
      <c r="A410" s="45">
        <v>1343</v>
      </c>
      <c r="B410" s="45" t="s">
        <v>470</v>
      </c>
      <c r="C410" s="46" t="s">
        <v>230</v>
      </c>
      <c r="D410" s="47"/>
      <c r="E410" s="47" t="s">
        <v>651</v>
      </c>
      <c r="F410" s="47"/>
      <c r="G410" s="40"/>
    </row>
    <row r="411" spans="1:7" x14ac:dyDescent="0.25">
      <c r="A411" s="45">
        <v>1371</v>
      </c>
      <c r="B411" s="45" t="s">
        <v>470</v>
      </c>
      <c r="C411" s="46" t="s">
        <v>427</v>
      </c>
      <c r="D411" s="47"/>
      <c r="E411" s="47" t="s">
        <v>626</v>
      </c>
      <c r="F411" s="47"/>
      <c r="G411" s="40"/>
    </row>
    <row r="412" spans="1:7" x14ac:dyDescent="0.25">
      <c r="A412" s="45">
        <v>362</v>
      </c>
      <c r="B412" s="45" t="s">
        <v>470</v>
      </c>
      <c r="C412" s="46" t="s">
        <v>267</v>
      </c>
      <c r="D412" s="47"/>
      <c r="E412" s="47" t="s">
        <v>678</v>
      </c>
      <c r="F412" s="47"/>
      <c r="G412" s="40"/>
    </row>
    <row r="413" spans="1:7" x14ac:dyDescent="0.25">
      <c r="A413" s="45">
        <v>882</v>
      </c>
      <c r="B413" s="45" t="s">
        <v>471</v>
      </c>
      <c r="C413" s="46" t="s">
        <v>472</v>
      </c>
      <c r="D413" s="47"/>
      <c r="E413" s="47" t="s">
        <v>628</v>
      </c>
      <c r="F413" s="47"/>
      <c r="G413" s="40"/>
    </row>
    <row r="414" spans="1:7" x14ac:dyDescent="0.25">
      <c r="A414" s="45">
        <v>883</v>
      </c>
      <c r="B414" s="45" t="s">
        <v>471</v>
      </c>
      <c r="C414" s="46" t="s">
        <v>473</v>
      </c>
      <c r="D414" s="47"/>
      <c r="E414" s="47" t="s">
        <v>628</v>
      </c>
      <c r="F414" s="47"/>
      <c r="G414" s="40"/>
    </row>
    <row r="415" spans="1:7" x14ac:dyDescent="0.25">
      <c r="A415" s="45">
        <v>885</v>
      </c>
      <c r="B415" s="45" t="s">
        <v>471</v>
      </c>
      <c r="C415" s="46" t="s">
        <v>474</v>
      </c>
      <c r="D415" s="47"/>
      <c r="E415" s="47" t="s">
        <v>652</v>
      </c>
      <c r="F415" s="47"/>
      <c r="G415" s="40"/>
    </row>
    <row r="416" spans="1:7" x14ac:dyDescent="0.25">
      <c r="A416" s="45">
        <v>886</v>
      </c>
      <c r="B416" s="45" t="s">
        <v>471</v>
      </c>
      <c r="C416" s="46" t="s">
        <v>475</v>
      </c>
      <c r="D416" s="47"/>
      <c r="E416" s="47" t="s">
        <v>713</v>
      </c>
      <c r="F416" s="47"/>
      <c r="G416" s="40"/>
    </row>
    <row r="417" spans="1:7" x14ac:dyDescent="0.25">
      <c r="A417" s="45">
        <v>1507</v>
      </c>
      <c r="B417" s="45" t="s">
        <v>471</v>
      </c>
      <c r="C417" s="46" t="s">
        <v>476</v>
      </c>
      <c r="D417" s="47"/>
      <c r="E417" s="47" t="s">
        <v>713</v>
      </c>
      <c r="F417" s="47"/>
      <c r="G417" s="40"/>
    </row>
    <row r="418" spans="1:7" x14ac:dyDescent="0.25">
      <c r="A418" s="45">
        <v>1399</v>
      </c>
      <c r="B418" s="45" t="s">
        <v>477</v>
      </c>
      <c r="C418" s="46" t="s">
        <v>226</v>
      </c>
      <c r="D418" s="47"/>
      <c r="E418" s="47" t="s">
        <v>640</v>
      </c>
      <c r="F418" s="47"/>
      <c r="G418" s="40"/>
    </row>
    <row r="419" spans="1:7" x14ac:dyDescent="0.25">
      <c r="A419" s="45">
        <v>1306</v>
      </c>
      <c r="B419" s="45" t="s">
        <v>477</v>
      </c>
      <c r="C419" s="46" t="s">
        <v>478</v>
      </c>
      <c r="D419" s="47"/>
      <c r="E419" s="47" t="s">
        <v>678</v>
      </c>
      <c r="F419" s="47"/>
      <c r="G419" s="40"/>
    </row>
    <row r="420" spans="1:7" x14ac:dyDescent="0.25">
      <c r="A420" s="45">
        <v>1305</v>
      </c>
      <c r="B420" s="45" t="s">
        <v>477</v>
      </c>
      <c r="C420" s="46" t="s">
        <v>479</v>
      </c>
      <c r="D420" s="47"/>
      <c r="E420" s="47" t="s">
        <v>714</v>
      </c>
      <c r="F420" s="47"/>
      <c r="G420" s="40"/>
    </row>
    <row r="421" spans="1:7" x14ac:dyDescent="0.25">
      <c r="A421" s="45">
        <v>958</v>
      </c>
      <c r="B421" s="45" t="s">
        <v>480</v>
      </c>
      <c r="C421" s="46" t="s">
        <v>481</v>
      </c>
      <c r="D421" s="47"/>
      <c r="E421" s="47" t="s">
        <v>697</v>
      </c>
      <c r="F421" s="47"/>
      <c r="G421" s="40"/>
    </row>
    <row r="422" spans="1:7" x14ac:dyDescent="0.25">
      <c r="A422" s="45">
        <v>955</v>
      </c>
      <c r="B422" s="45" t="s">
        <v>480</v>
      </c>
      <c r="C422" s="46" t="s">
        <v>273</v>
      </c>
      <c r="D422" s="47"/>
      <c r="E422" s="47" t="s">
        <v>697</v>
      </c>
      <c r="F422" s="47"/>
      <c r="G422" s="40"/>
    </row>
    <row r="423" spans="1:7" x14ac:dyDescent="0.25">
      <c r="A423" s="45">
        <v>1401</v>
      </c>
      <c r="B423" s="45" t="s">
        <v>480</v>
      </c>
      <c r="C423" s="46" t="s">
        <v>430</v>
      </c>
      <c r="D423" s="47"/>
      <c r="E423" s="47" t="s">
        <v>624</v>
      </c>
      <c r="F423" s="47"/>
      <c r="G423" s="40"/>
    </row>
    <row r="424" spans="1:7" x14ac:dyDescent="0.25">
      <c r="A424" s="45">
        <v>953</v>
      </c>
      <c r="B424" s="45" t="s">
        <v>480</v>
      </c>
      <c r="C424" s="46" t="s">
        <v>482</v>
      </c>
      <c r="D424" s="47"/>
      <c r="E424" s="47" t="s">
        <v>625</v>
      </c>
      <c r="F424" s="47"/>
      <c r="G424" s="40"/>
    </row>
    <row r="425" spans="1:7" x14ac:dyDescent="0.25">
      <c r="A425" s="45">
        <v>1423</v>
      </c>
      <c r="B425" s="45" t="s">
        <v>483</v>
      </c>
      <c r="C425" s="46" t="s">
        <v>484</v>
      </c>
      <c r="D425" s="47"/>
      <c r="E425" s="49"/>
      <c r="F425" s="47"/>
      <c r="G425" s="40"/>
    </row>
    <row r="426" spans="1:7" x14ac:dyDescent="0.25">
      <c r="A426" s="45"/>
      <c r="B426" s="45"/>
      <c r="C426" s="46" t="s">
        <v>485</v>
      </c>
      <c r="D426" s="47" t="s">
        <v>51</v>
      </c>
      <c r="E426" s="49"/>
      <c r="F426" s="47"/>
      <c r="G426" s="40"/>
    </row>
    <row r="427" spans="1:7" x14ac:dyDescent="0.25">
      <c r="A427" s="45">
        <v>961</v>
      </c>
      <c r="B427" s="45" t="s">
        <v>483</v>
      </c>
      <c r="C427" s="46" t="s">
        <v>486</v>
      </c>
      <c r="D427" s="47" t="s">
        <v>487</v>
      </c>
      <c r="E427" s="49"/>
      <c r="F427" s="47"/>
      <c r="G427" s="40"/>
    </row>
    <row r="428" spans="1:7" x14ac:dyDescent="0.25">
      <c r="A428" s="45">
        <v>962</v>
      </c>
      <c r="B428" s="45" t="s">
        <v>483</v>
      </c>
      <c r="C428" s="46" t="s">
        <v>488</v>
      </c>
      <c r="D428" s="47" t="s">
        <v>489</v>
      </c>
      <c r="E428" s="49"/>
      <c r="F428" s="47"/>
      <c r="G428" s="40"/>
    </row>
    <row r="429" spans="1:7" x14ac:dyDescent="0.25">
      <c r="A429" s="45">
        <v>963</v>
      </c>
      <c r="B429" s="45" t="s">
        <v>483</v>
      </c>
      <c r="C429" s="46" t="s">
        <v>490</v>
      </c>
      <c r="D429" s="47" t="s">
        <v>491</v>
      </c>
      <c r="E429" s="49"/>
      <c r="F429" s="47"/>
      <c r="G429" s="40"/>
    </row>
    <row r="430" spans="1:7" x14ac:dyDescent="0.25">
      <c r="A430" s="45">
        <v>965</v>
      </c>
      <c r="B430" s="45" t="s">
        <v>483</v>
      </c>
      <c r="C430" s="46" t="s">
        <v>492</v>
      </c>
      <c r="D430" s="47" t="s">
        <v>493</v>
      </c>
      <c r="E430" s="49"/>
      <c r="F430" s="47"/>
      <c r="G430" s="40"/>
    </row>
    <row r="431" spans="1:7" x14ac:dyDescent="0.25">
      <c r="A431" s="45">
        <v>966</v>
      </c>
      <c r="B431" s="45" t="s">
        <v>483</v>
      </c>
      <c r="C431" s="46" t="s">
        <v>492</v>
      </c>
      <c r="D431" s="47" t="s">
        <v>494</v>
      </c>
      <c r="E431" s="49"/>
      <c r="F431" s="47"/>
      <c r="G431" s="40"/>
    </row>
    <row r="432" spans="1:7" x14ac:dyDescent="0.25">
      <c r="A432" s="45">
        <v>1424</v>
      </c>
      <c r="B432" s="45" t="s">
        <v>483</v>
      </c>
      <c r="C432" s="46" t="s">
        <v>495</v>
      </c>
      <c r="D432" s="46"/>
      <c r="E432" s="56"/>
      <c r="F432" s="46"/>
      <c r="G432" s="40"/>
    </row>
    <row r="433" spans="1:7" x14ac:dyDescent="0.25">
      <c r="A433" s="45"/>
      <c r="B433" s="45"/>
      <c r="C433" s="46" t="s">
        <v>496</v>
      </c>
      <c r="D433" s="47"/>
      <c r="E433" s="47" t="s">
        <v>629</v>
      </c>
      <c r="F433" s="47"/>
      <c r="G433" s="40"/>
    </row>
    <row r="434" spans="1:7" x14ac:dyDescent="0.25">
      <c r="A434" s="45">
        <v>967</v>
      </c>
      <c r="B434" s="45" t="s">
        <v>483</v>
      </c>
      <c r="C434" s="46" t="s">
        <v>278</v>
      </c>
      <c r="D434" s="47"/>
      <c r="E434" s="47"/>
      <c r="F434" s="47"/>
      <c r="G434" s="40"/>
    </row>
    <row r="435" spans="1:7" x14ac:dyDescent="0.25">
      <c r="A435" s="45"/>
      <c r="B435" s="45"/>
      <c r="C435" s="46" t="s">
        <v>497</v>
      </c>
      <c r="D435" s="47"/>
      <c r="E435" s="47" t="s">
        <v>498</v>
      </c>
      <c r="F435" s="47"/>
      <c r="G435" s="40"/>
    </row>
    <row r="436" spans="1:7" x14ac:dyDescent="0.25">
      <c r="A436" s="45">
        <v>1402</v>
      </c>
      <c r="B436" s="45" t="s">
        <v>483</v>
      </c>
      <c r="C436" s="46" t="s">
        <v>499</v>
      </c>
      <c r="D436" s="47"/>
      <c r="E436" s="47" t="s">
        <v>623</v>
      </c>
      <c r="F436" s="47"/>
      <c r="G436" s="40"/>
    </row>
    <row r="437" spans="1:7" x14ac:dyDescent="0.25">
      <c r="A437" s="45">
        <v>1141</v>
      </c>
      <c r="B437" s="45" t="s">
        <v>500</v>
      </c>
      <c r="C437" s="46" t="s">
        <v>501</v>
      </c>
      <c r="D437" s="47" t="s">
        <v>51</v>
      </c>
      <c r="E437" s="49"/>
      <c r="F437" s="47"/>
      <c r="G437" s="40"/>
    </row>
    <row r="438" spans="1:7" x14ac:dyDescent="0.25">
      <c r="A438" s="45">
        <v>968</v>
      </c>
      <c r="B438" s="45" t="s">
        <v>500</v>
      </c>
      <c r="C438" s="46" t="s">
        <v>502</v>
      </c>
      <c r="D438" s="47" t="s">
        <v>53</v>
      </c>
      <c r="E438" s="49"/>
      <c r="F438" s="47"/>
      <c r="G438" s="40"/>
    </row>
    <row r="439" spans="1:7" x14ac:dyDescent="0.25">
      <c r="A439" s="45">
        <v>969</v>
      </c>
      <c r="B439" s="45" t="s">
        <v>500</v>
      </c>
      <c r="C439" s="46" t="s">
        <v>503</v>
      </c>
      <c r="D439" s="47" t="s">
        <v>53</v>
      </c>
      <c r="E439" s="49"/>
      <c r="F439" s="47"/>
      <c r="G439" s="40"/>
    </row>
    <row r="440" spans="1:7" x14ac:dyDescent="0.25">
      <c r="A440" s="45">
        <v>970</v>
      </c>
      <c r="B440" s="45" t="s">
        <v>500</v>
      </c>
      <c r="C440" s="46" t="s">
        <v>504</v>
      </c>
      <c r="D440" s="47" t="s">
        <v>44</v>
      </c>
      <c r="E440" s="59"/>
      <c r="F440" s="47"/>
      <c r="G440" s="40"/>
    </row>
    <row r="441" spans="1:7" x14ac:dyDescent="0.25">
      <c r="A441" s="45">
        <v>1202</v>
      </c>
      <c r="B441" s="45" t="s">
        <v>500</v>
      </c>
      <c r="C441" s="46" t="s">
        <v>319</v>
      </c>
      <c r="D441" s="47" t="s">
        <v>63</v>
      </c>
      <c r="E441" s="49"/>
      <c r="F441" s="47">
        <v>2</v>
      </c>
      <c r="G441" s="40"/>
    </row>
    <row r="442" spans="1:7" x14ac:dyDescent="0.25">
      <c r="A442" s="45">
        <v>1175</v>
      </c>
      <c r="B442" s="45" t="s">
        <v>500</v>
      </c>
      <c r="C442" s="46" t="s">
        <v>505</v>
      </c>
      <c r="D442" s="47" t="s">
        <v>74</v>
      </c>
      <c r="E442" s="49"/>
      <c r="F442" s="47">
        <v>2</v>
      </c>
      <c r="G442" s="40"/>
    </row>
    <row r="443" spans="1:7" x14ac:dyDescent="0.25">
      <c r="A443" s="45">
        <v>1176</v>
      </c>
      <c r="B443" s="45" t="s">
        <v>500</v>
      </c>
      <c r="C443" s="46" t="s">
        <v>505</v>
      </c>
      <c r="D443" s="47" t="s">
        <v>506</v>
      </c>
      <c r="E443" s="49"/>
      <c r="F443" s="47" t="s">
        <v>47</v>
      </c>
      <c r="G443" s="40"/>
    </row>
    <row r="444" spans="1:7" x14ac:dyDescent="0.25">
      <c r="A444" s="45">
        <v>1472</v>
      </c>
      <c r="B444" s="45" t="s">
        <v>500</v>
      </c>
      <c r="C444" s="46" t="s">
        <v>507</v>
      </c>
      <c r="D444" s="47"/>
      <c r="E444" s="47" t="s">
        <v>653</v>
      </c>
      <c r="F444" s="47"/>
      <c r="G444" s="40"/>
    </row>
    <row r="445" spans="1:7" x14ac:dyDescent="0.25">
      <c r="A445" s="45">
        <v>996</v>
      </c>
      <c r="B445" s="45" t="s">
        <v>508</v>
      </c>
      <c r="C445" s="46" t="s">
        <v>509</v>
      </c>
      <c r="D445" s="47" t="s">
        <v>142</v>
      </c>
      <c r="E445" s="49"/>
      <c r="F445" s="47">
        <v>2</v>
      </c>
      <c r="G445" s="40"/>
    </row>
    <row r="446" spans="1:7" x14ac:dyDescent="0.25">
      <c r="A446" s="45">
        <v>998</v>
      </c>
      <c r="B446" s="45" t="s">
        <v>508</v>
      </c>
      <c r="C446" s="46" t="s">
        <v>510</v>
      </c>
      <c r="D446" s="47"/>
      <c r="E446" s="47" t="s">
        <v>641</v>
      </c>
      <c r="F446" s="47"/>
      <c r="G446" s="40"/>
    </row>
    <row r="447" spans="1:7" x14ac:dyDescent="0.25">
      <c r="A447" s="45">
        <v>1000</v>
      </c>
      <c r="B447" s="45" t="s">
        <v>508</v>
      </c>
      <c r="C447" s="46" t="s">
        <v>511</v>
      </c>
      <c r="D447" s="47"/>
      <c r="E447" s="47" t="s">
        <v>628</v>
      </c>
      <c r="F447" s="47"/>
      <c r="G447" s="40"/>
    </row>
    <row r="448" spans="1:7" x14ac:dyDescent="0.25">
      <c r="A448" s="45">
        <v>1206</v>
      </c>
      <c r="B448" s="45" t="s">
        <v>512</v>
      </c>
      <c r="C448" s="46" t="s">
        <v>513</v>
      </c>
      <c r="D448" s="47"/>
      <c r="E448" s="47" t="s">
        <v>697</v>
      </c>
      <c r="F448" s="47"/>
      <c r="G448" s="40"/>
    </row>
    <row r="449" spans="1:7" x14ac:dyDescent="0.25">
      <c r="A449" s="45">
        <v>1003</v>
      </c>
      <c r="B449" s="45" t="s">
        <v>512</v>
      </c>
      <c r="C449" s="46" t="s">
        <v>430</v>
      </c>
      <c r="D449" s="47"/>
      <c r="E449" s="47" t="s">
        <v>697</v>
      </c>
      <c r="F449" s="47"/>
      <c r="G449" s="40"/>
    </row>
    <row r="450" spans="1:7" x14ac:dyDescent="0.25">
      <c r="A450" s="45">
        <v>1197</v>
      </c>
      <c r="B450" s="45" t="s">
        <v>512</v>
      </c>
      <c r="C450" s="46" t="s">
        <v>514</v>
      </c>
      <c r="D450" s="47"/>
      <c r="E450" s="47" t="s">
        <v>638</v>
      </c>
      <c r="F450" s="47"/>
      <c r="G450" s="40"/>
    </row>
    <row r="451" spans="1:7" x14ac:dyDescent="0.25">
      <c r="A451" s="45">
        <v>1473</v>
      </c>
      <c r="B451" s="45" t="s">
        <v>512</v>
      </c>
      <c r="C451" s="46" t="s">
        <v>515</v>
      </c>
      <c r="D451" s="47"/>
      <c r="E451" s="47" t="s">
        <v>647</v>
      </c>
      <c r="F451" s="47"/>
      <c r="G451" s="40"/>
    </row>
    <row r="452" spans="1:7" x14ac:dyDescent="0.25">
      <c r="A452" s="45">
        <v>1004</v>
      </c>
      <c r="B452" s="45" t="s">
        <v>512</v>
      </c>
      <c r="C452" s="46" t="s">
        <v>482</v>
      </c>
      <c r="D452" s="47"/>
      <c r="E452" s="47" t="s">
        <v>628</v>
      </c>
      <c r="F452" s="47"/>
      <c r="G452" s="40"/>
    </row>
    <row r="453" spans="1:7" x14ac:dyDescent="0.25">
      <c r="A453" s="45">
        <v>1006</v>
      </c>
      <c r="B453" s="45" t="s">
        <v>512</v>
      </c>
      <c r="C453" s="46" t="s">
        <v>516</v>
      </c>
      <c r="D453" s="47"/>
      <c r="E453" s="47" t="s">
        <v>691</v>
      </c>
      <c r="F453" s="47"/>
      <c r="G453" s="40"/>
    </row>
    <row r="454" spans="1:7" x14ac:dyDescent="0.25">
      <c r="A454" s="45">
        <v>1475</v>
      </c>
      <c r="B454" s="45" t="s">
        <v>512</v>
      </c>
      <c r="C454" s="46" t="s">
        <v>517</v>
      </c>
      <c r="D454" s="47"/>
      <c r="E454" s="47" t="s">
        <v>631</v>
      </c>
      <c r="F454" s="47"/>
      <c r="G454" s="40"/>
    </row>
    <row r="455" spans="1:7" x14ac:dyDescent="0.25">
      <c r="A455" s="45">
        <v>1474</v>
      </c>
      <c r="B455" s="45" t="s">
        <v>512</v>
      </c>
      <c r="C455" s="46" t="s">
        <v>518</v>
      </c>
      <c r="D455" s="47"/>
      <c r="E455" s="47" t="s">
        <v>639</v>
      </c>
      <c r="F455" s="47"/>
      <c r="G455" s="40"/>
    </row>
    <row r="456" spans="1:7" x14ac:dyDescent="0.25">
      <c r="A456" s="45">
        <v>1007</v>
      </c>
      <c r="B456" s="45" t="s">
        <v>519</v>
      </c>
      <c r="C456" s="46" t="s">
        <v>520</v>
      </c>
      <c r="D456" s="47" t="s">
        <v>407</v>
      </c>
      <c r="E456" s="49"/>
      <c r="F456" s="47"/>
      <c r="G456" s="40"/>
    </row>
    <row r="457" spans="1:7" x14ac:dyDescent="0.25">
      <c r="A457" s="45">
        <v>1352</v>
      </c>
      <c r="B457" s="45" t="s">
        <v>519</v>
      </c>
      <c r="C457" s="46" t="s">
        <v>521</v>
      </c>
      <c r="D457" s="47" t="s">
        <v>101</v>
      </c>
      <c r="E457" s="49"/>
      <c r="F457" s="47"/>
      <c r="G457" s="40"/>
    </row>
    <row r="458" spans="1:7" x14ac:dyDescent="0.25">
      <c r="A458" s="45">
        <v>1011</v>
      </c>
      <c r="B458" s="45" t="s">
        <v>519</v>
      </c>
      <c r="C458" s="46" t="s">
        <v>522</v>
      </c>
      <c r="D458" s="47" t="s">
        <v>101</v>
      </c>
      <c r="E458" s="49"/>
      <c r="F458" s="47"/>
      <c r="G458" s="40"/>
    </row>
    <row r="459" spans="1:7" x14ac:dyDescent="0.25">
      <c r="A459" s="45">
        <v>1198</v>
      </c>
      <c r="B459" s="45" t="s">
        <v>519</v>
      </c>
      <c r="C459" s="46" t="s">
        <v>523</v>
      </c>
      <c r="D459" s="47" t="s">
        <v>101</v>
      </c>
      <c r="E459" s="49"/>
      <c r="F459" s="47"/>
      <c r="G459" s="40"/>
    </row>
    <row r="460" spans="1:7" x14ac:dyDescent="0.25">
      <c r="A460" s="45">
        <v>1008</v>
      </c>
      <c r="B460" s="45" t="s">
        <v>519</v>
      </c>
      <c r="C460" s="46" t="s">
        <v>524</v>
      </c>
      <c r="D460" s="47" t="s">
        <v>102</v>
      </c>
      <c r="E460" s="49"/>
      <c r="F460" s="47"/>
      <c r="G460" s="40"/>
    </row>
    <row r="461" spans="1:7" x14ac:dyDescent="0.25">
      <c r="A461" s="45">
        <v>1009</v>
      </c>
      <c r="B461" s="45" t="s">
        <v>519</v>
      </c>
      <c r="C461" s="46" t="s">
        <v>525</v>
      </c>
      <c r="D461" s="47" t="s">
        <v>102</v>
      </c>
      <c r="E461" s="49"/>
      <c r="F461" s="47"/>
      <c r="G461" s="40"/>
    </row>
    <row r="462" spans="1:7" x14ac:dyDescent="0.25">
      <c r="A462" s="45">
        <v>1010</v>
      </c>
      <c r="B462" s="45" t="s">
        <v>519</v>
      </c>
      <c r="C462" s="46" t="s">
        <v>526</v>
      </c>
      <c r="D462" s="47" t="s">
        <v>102</v>
      </c>
      <c r="E462" s="49"/>
      <c r="F462" s="47"/>
      <c r="G462" s="40"/>
    </row>
    <row r="463" spans="1:7" x14ac:dyDescent="0.25">
      <c r="A463" s="45">
        <v>1308</v>
      </c>
      <c r="B463" s="45" t="s">
        <v>519</v>
      </c>
      <c r="C463" s="46" t="s">
        <v>527</v>
      </c>
      <c r="D463" s="47"/>
      <c r="E463" s="47" t="s">
        <v>642</v>
      </c>
      <c r="F463" s="47"/>
      <c r="G463" s="40"/>
    </row>
    <row r="464" spans="1:7" x14ac:dyDescent="0.25">
      <c r="A464" s="45">
        <v>1012</v>
      </c>
      <c r="B464" s="45" t="s">
        <v>519</v>
      </c>
      <c r="C464" s="46" t="s">
        <v>528</v>
      </c>
      <c r="D464" s="47"/>
      <c r="E464" s="47" t="s">
        <v>639</v>
      </c>
      <c r="F464" s="47"/>
      <c r="G464" s="40"/>
    </row>
    <row r="465" spans="1:7" x14ac:dyDescent="0.25">
      <c r="A465" s="45">
        <v>1532</v>
      </c>
      <c r="B465" s="45" t="s">
        <v>519</v>
      </c>
      <c r="C465" s="46" t="s">
        <v>529</v>
      </c>
      <c r="D465" s="47"/>
      <c r="E465" s="47" t="s">
        <v>636</v>
      </c>
      <c r="F465" s="47"/>
      <c r="G465" s="40"/>
    </row>
    <row r="466" spans="1:7" x14ac:dyDescent="0.25">
      <c r="A466" s="45">
        <v>1013</v>
      </c>
      <c r="B466" s="45" t="s">
        <v>519</v>
      </c>
      <c r="C466" s="46" t="s">
        <v>530</v>
      </c>
      <c r="D466" s="47"/>
      <c r="E466" s="47" t="s">
        <v>636</v>
      </c>
      <c r="F466" s="47"/>
      <c r="G466" s="40"/>
    </row>
    <row r="467" spans="1:7" x14ac:dyDescent="0.25">
      <c r="A467" s="45">
        <v>1404</v>
      </c>
      <c r="B467" s="45" t="s">
        <v>519</v>
      </c>
      <c r="C467" s="46" t="s">
        <v>531</v>
      </c>
      <c r="D467" s="47"/>
      <c r="E467" s="47" t="s">
        <v>715</v>
      </c>
      <c r="F467" s="47"/>
      <c r="G467" s="40"/>
    </row>
    <row r="468" spans="1:7" x14ac:dyDescent="0.25">
      <c r="A468" s="45">
        <v>1015</v>
      </c>
      <c r="B468" s="45" t="s">
        <v>532</v>
      </c>
      <c r="C468" s="46" t="s">
        <v>533</v>
      </c>
      <c r="D468" s="47"/>
      <c r="E468" s="47" t="s">
        <v>640</v>
      </c>
      <c r="F468" s="47"/>
      <c r="G468" s="40"/>
    </row>
    <row r="469" spans="1:7" x14ac:dyDescent="0.25">
      <c r="A469" s="45">
        <v>1016</v>
      </c>
      <c r="B469" s="45" t="s">
        <v>532</v>
      </c>
      <c r="C469" s="46" t="s">
        <v>534</v>
      </c>
      <c r="D469" s="47"/>
      <c r="E469" s="47" t="s">
        <v>678</v>
      </c>
      <c r="F469" s="47"/>
      <c r="G469" s="40"/>
    </row>
    <row r="470" spans="1:7" x14ac:dyDescent="0.25">
      <c r="A470" s="45">
        <v>1353</v>
      </c>
      <c r="B470" s="45" t="s">
        <v>532</v>
      </c>
      <c r="C470" s="57" t="s">
        <v>535</v>
      </c>
      <c r="D470" s="47"/>
      <c r="E470" s="47" t="s">
        <v>628</v>
      </c>
      <c r="F470" s="47"/>
      <c r="G470" s="40"/>
    </row>
    <row r="471" spans="1:7" x14ac:dyDescent="0.25">
      <c r="A471" s="45">
        <v>1260</v>
      </c>
      <c r="B471" s="45" t="s">
        <v>532</v>
      </c>
      <c r="C471" s="46" t="s">
        <v>536</v>
      </c>
      <c r="D471" s="47"/>
      <c r="E471" s="47" t="s">
        <v>639</v>
      </c>
      <c r="F471" s="47"/>
      <c r="G471" s="40"/>
    </row>
    <row r="472" spans="1:7" x14ac:dyDescent="0.25">
      <c r="A472" s="45">
        <v>1018</v>
      </c>
      <c r="B472" s="45" t="s">
        <v>537</v>
      </c>
      <c r="C472" s="46" t="s">
        <v>538</v>
      </c>
      <c r="D472" s="47" t="s">
        <v>51</v>
      </c>
      <c r="E472" s="49"/>
      <c r="F472" s="47"/>
      <c r="G472" s="40"/>
    </row>
    <row r="473" spans="1:7" x14ac:dyDescent="0.25">
      <c r="A473" s="45">
        <v>1017</v>
      </c>
      <c r="B473" s="45" t="s">
        <v>537</v>
      </c>
      <c r="C473" s="46" t="s">
        <v>539</v>
      </c>
      <c r="D473" s="47" t="s">
        <v>506</v>
      </c>
      <c r="E473" s="49"/>
      <c r="F473" s="47"/>
      <c r="G473" s="40"/>
    </row>
    <row r="474" spans="1:7" x14ac:dyDescent="0.25">
      <c r="A474" s="45">
        <v>1476</v>
      </c>
      <c r="B474" s="45" t="s">
        <v>537</v>
      </c>
      <c r="C474" s="46" t="s">
        <v>540</v>
      </c>
      <c r="D474" s="47" t="s">
        <v>506</v>
      </c>
      <c r="E474" s="49"/>
      <c r="F474" s="47"/>
      <c r="G474" s="40"/>
    </row>
    <row r="475" spans="1:7" x14ac:dyDescent="0.25">
      <c r="A475" s="45">
        <v>1019</v>
      </c>
      <c r="B475" s="45" t="s">
        <v>537</v>
      </c>
      <c r="C475" s="46" t="s">
        <v>538</v>
      </c>
      <c r="D475" s="47"/>
      <c r="E475" s="47" t="s">
        <v>629</v>
      </c>
      <c r="F475" s="47"/>
      <c r="G475" s="40"/>
    </row>
    <row r="476" spans="1:7" x14ac:dyDescent="0.25">
      <c r="A476" s="45">
        <v>1020</v>
      </c>
      <c r="B476" s="45" t="s">
        <v>537</v>
      </c>
      <c r="C476" s="46" t="s">
        <v>538</v>
      </c>
      <c r="D476" s="47"/>
      <c r="E476" s="47" t="s">
        <v>623</v>
      </c>
      <c r="F476" s="47"/>
      <c r="G476" s="40"/>
    </row>
    <row r="477" spans="1:7" x14ac:dyDescent="0.25">
      <c r="A477" s="45">
        <v>1378</v>
      </c>
      <c r="B477" s="45" t="s">
        <v>537</v>
      </c>
      <c r="C477" s="46" t="s">
        <v>539</v>
      </c>
      <c r="D477" s="47"/>
      <c r="E477" s="47" t="s">
        <v>625</v>
      </c>
      <c r="F477" s="47"/>
      <c r="G477" s="40"/>
    </row>
    <row r="478" spans="1:7" x14ac:dyDescent="0.25">
      <c r="A478" s="45">
        <v>1200</v>
      </c>
      <c r="B478" s="45" t="s">
        <v>541</v>
      </c>
      <c r="C478" s="46" t="s">
        <v>542</v>
      </c>
      <c r="D478" s="47" t="s">
        <v>101</v>
      </c>
      <c r="E478" s="49"/>
      <c r="F478" s="47"/>
      <c r="G478" s="40"/>
    </row>
    <row r="479" spans="1:7" x14ac:dyDescent="0.25">
      <c r="A479" s="45">
        <v>1199</v>
      </c>
      <c r="B479" s="45" t="s">
        <v>541</v>
      </c>
      <c r="C479" s="46" t="s">
        <v>543</v>
      </c>
      <c r="D479" s="47" t="s">
        <v>102</v>
      </c>
      <c r="E479" s="49"/>
      <c r="F479" s="47"/>
      <c r="G479" s="40"/>
    </row>
    <row r="480" spans="1:7" x14ac:dyDescent="0.25">
      <c r="A480" s="45">
        <v>1025</v>
      </c>
      <c r="B480" s="45" t="s">
        <v>541</v>
      </c>
      <c r="C480" s="46" t="s">
        <v>544</v>
      </c>
      <c r="D480" s="47"/>
      <c r="E480" s="47" t="s">
        <v>715</v>
      </c>
      <c r="F480" s="47"/>
      <c r="G480" s="40"/>
    </row>
    <row r="481" spans="1:7" x14ac:dyDescent="0.25">
      <c r="A481" s="45">
        <v>389</v>
      </c>
      <c r="B481" s="45" t="s">
        <v>545</v>
      </c>
      <c r="C481" s="46" t="s">
        <v>418</v>
      </c>
      <c r="D481" s="47"/>
      <c r="E481" s="47" t="s">
        <v>629</v>
      </c>
      <c r="F481" s="47"/>
      <c r="G481" s="40"/>
    </row>
    <row r="482" spans="1:7" x14ac:dyDescent="0.25">
      <c r="A482" s="45">
        <v>1029</v>
      </c>
      <c r="B482" s="45" t="s">
        <v>545</v>
      </c>
      <c r="C482" s="46" t="s">
        <v>430</v>
      </c>
      <c r="D482" s="47"/>
      <c r="E482" s="47" t="s">
        <v>629</v>
      </c>
      <c r="F482" s="47"/>
      <c r="G482" s="40"/>
    </row>
    <row r="483" spans="1:7" x14ac:dyDescent="0.25">
      <c r="A483" s="45">
        <v>400</v>
      </c>
      <c r="B483" s="45" t="s">
        <v>545</v>
      </c>
      <c r="C483" s="46" t="s">
        <v>159</v>
      </c>
      <c r="D483" s="47"/>
      <c r="E483" s="47" t="s">
        <v>629</v>
      </c>
      <c r="F483" s="47"/>
      <c r="G483" s="40"/>
    </row>
    <row r="484" spans="1:7" x14ac:dyDescent="0.25">
      <c r="A484" s="45">
        <v>1379</v>
      </c>
      <c r="B484" s="45" t="s">
        <v>546</v>
      </c>
      <c r="C484" s="46" t="s">
        <v>547</v>
      </c>
      <c r="D484" s="47" t="s">
        <v>55</v>
      </c>
      <c r="E484" s="49"/>
      <c r="F484" s="47"/>
      <c r="G484" s="40"/>
    </row>
    <row r="485" spans="1:7" x14ac:dyDescent="0.25">
      <c r="A485" s="45">
        <v>1545</v>
      </c>
      <c r="B485" s="45" t="s">
        <v>546</v>
      </c>
      <c r="C485" s="46" t="s">
        <v>265</v>
      </c>
      <c r="D485" s="47" t="s">
        <v>55</v>
      </c>
      <c r="E485" s="49"/>
      <c r="F485" s="47"/>
      <c r="G485" s="40"/>
    </row>
    <row r="486" spans="1:7" x14ac:dyDescent="0.25">
      <c r="A486" s="45">
        <v>1032</v>
      </c>
      <c r="B486" s="45" t="s">
        <v>546</v>
      </c>
      <c r="C486" s="46" t="s">
        <v>548</v>
      </c>
      <c r="D486" s="47" t="s">
        <v>63</v>
      </c>
      <c r="E486" s="49"/>
      <c r="F486" s="47"/>
      <c r="G486" s="40"/>
    </row>
    <row r="487" spans="1:7" x14ac:dyDescent="0.25">
      <c r="A487" s="45">
        <v>1533</v>
      </c>
      <c r="B487" s="45" t="s">
        <v>546</v>
      </c>
      <c r="C487" s="46" t="s">
        <v>266</v>
      </c>
      <c r="D487" s="47" t="s">
        <v>63</v>
      </c>
      <c r="E487" s="49"/>
      <c r="F487" s="47">
        <v>2</v>
      </c>
      <c r="G487" s="40"/>
    </row>
    <row r="488" spans="1:7" x14ac:dyDescent="0.25">
      <c r="A488" s="45">
        <v>1033</v>
      </c>
      <c r="B488" s="45" t="s">
        <v>546</v>
      </c>
      <c r="C488" s="46" t="s">
        <v>549</v>
      </c>
      <c r="D488" s="47"/>
      <c r="E488" s="47" t="s">
        <v>629</v>
      </c>
      <c r="F488" s="47"/>
      <c r="G488" s="40"/>
    </row>
    <row r="489" spans="1:7" x14ac:dyDescent="0.25">
      <c r="A489" s="45">
        <v>1035</v>
      </c>
      <c r="B489" s="45" t="s">
        <v>550</v>
      </c>
      <c r="C489" s="46" t="s">
        <v>238</v>
      </c>
      <c r="D489" s="47"/>
      <c r="E489" s="47" t="s">
        <v>629</v>
      </c>
      <c r="F489" s="47"/>
      <c r="G489" s="40"/>
    </row>
    <row r="490" spans="1:7" x14ac:dyDescent="0.25">
      <c r="A490" s="45">
        <v>1354</v>
      </c>
      <c r="B490" s="45" t="s">
        <v>551</v>
      </c>
      <c r="C490" s="46" t="s">
        <v>552</v>
      </c>
      <c r="D490" s="47" t="s">
        <v>61</v>
      </c>
      <c r="E490" s="49"/>
      <c r="F490" s="47"/>
      <c r="G490" s="40"/>
    </row>
    <row r="491" spans="1:7" x14ac:dyDescent="0.25">
      <c r="A491" s="45">
        <v>1355</v>
      </c>
      <c r="B491" s="45" t="s">
        <v>551</v>
      </c>
      <c r="C491" s="46" t="s">
        <v>553</v>
      </c>
      <c r="D491" s="47" t="s">
        <v>55</v>
      </c>
      <c r="E491" s="49"/>
      <c r="F491" s="47"/>
      <c r="G491" s="40"/>
    </row>
    <row r="492" spans="1:7" x14ac:dyDescent="0.25">
      <c r="A492" s="45">
        <v>1356</v>
      </c>
      <c r="B492" s="45" t="s">
        <v>551</v>
      </c>
      <c r="C492" s="46" t="s">
        <v>554</v>
      </c>
      <c r="D492" s="47" t="s">
        <v>42</v>
      </c>
      <c r="E492" s="49"/>
      <c r="F492" s="47"/>
      <c r="G492" s="40"/>
    </row>
    <row r="493" spans="1:7" x14ac:dyDescent="0.25">
      <c r="A493" s="45">
        <v>1042</v>
      </c>
      <c r="B493" s="45" t="s">
        <v>551</v>
      </c>
      <c r="C493" s="46" t="s">
        <v>555</v>
      </c>
      <c r="D493" s="47" t="s">
        <v>44</v>
      </c>
      <c r="E493" s="49"/>
      <c r="F493" s="47"/>
      <c r="G493" s="40"/>
    </row>
    <row r="494" spans="1:7" x14ac:dyDescent="0.25">
      <c r="A494" s="45">
        <v>1358</v>
      </c>
      <c r="B494" s="45" t="s">
        <v>551</v>
      </c>
      <c r="C494" s="46" t="s">
        <v>556</v>
      </c>
      <c r="D494" s="47" t="s">
        <v>102</v>
      </c>
      <c r="E494" s="49"/>
      <c r="F494" s="47"/>
      <c r="G494" s="40"/>
    </row>
    <row r="495" spans="1:7" x14ac:dyDescent="0.25">
      <c r="A495" s="45">
        <v>1357</v>
      </c>
      <c r="B495" s="45" t="s">
        <v>551</v>
      </c>
      <c r="C495" s="46" t="s">
        <v>557</v>
      </c>
      <c r="D495" s="47"/>
      <c r="E495" s="47" t="s">
        <v>644</v>
      </c>
      <c r="F495" s="47"/>
      <c r="G495" s="40"/>
    </row>
    <row r="496" spans="1:7" x14ac:dyDescent="0.25">
      <c r="A496" s="45">
        <v>1177</v>
      </c>
      <c r="B496" s="45" t="s">
        <v>558</v>
      </c>
      <c r="C496" s="46" t="s">
        <v>559</v>
      </c>
      <c r="D496" s="47"/>
      <c r="E496" s="47" t="s">
        <v>700</v>
      </c>
      <c r="F496" s="47"/>
      <c r="G496" s="40"/>
    </row>
    <row r="497" spans="1:7" x14ac:dyDescent="0.25">
      <c r="A497" s="45">
        <v>1484</v>
      </c>
      <c r="B497" s="45" t="s">
        <v>560</v>
      </c>
      <c r="C497" s="46" t="s">
        <v>561</v>
      </c>
      <c r="D497" s="47" t="s">
        <v>51</v>
      </c>
      <c r="E497" s="49"/>
      <c r="F497" s="47"/>
      <c r="G497" s="40"/>
    </row>
    <row r="498" spans="1:7" x14ac:dyDescent="0.25">
      <c r="A498" s="45">
        <v>1486</v>
      </c>
      <c r="B498" s="45" t="s">
        <v>560</v>
      </c>
      <c r="C498" s="46" t="s">
        <v>562</v>
      </c>
      <c r="D498" s="47" t="s">
        <v>61</v>
      </c>
      <c r="E498" s="49"/>
      <c r="F498" s="47"/>
      <c r="G498" s="40"/>
    </row>
    <row r="499" spans="1:7" x14ac:dyDescent="0.25">
      <c r="A499" s="45">
        <v>1489</v>
      </c>
      <c r="B499" s="45" t="s">
        <v>560</v>
      </c>
      <c r="C499" s="46" t="s">
        <v>319</v>
      </c>
      <c r="D499" s="47" t="s">
        <v>63</v>
      </c>
      <c r="E499" s="49"/>
      <c r="F499" s="47">
        <v>2</v>
      </c>
      <c r="G499" s="40"/>
    </row>
    <row r="500" spans="1:7" x14ac:dyDescent="0.25">
      <c r="A500" s="45">
        <v>1488</v>
      </c>
      <c r="B500" s="45" t="s">
        <v>560</v>
      </c>
      <c r="C500" s="46" t="s">
        <v>319</v>
      </c>
      <c r="D500" s="47" t="s">
        <v>44</v>
      </c>
      <c r="E500" s="49"/>
      <c r="F500" s="47"/>
      <c r="G500" s="40"/>
    </row>
    <row r="501" spans="1:7" x14ac:dyDescent="0.25">
      <c r="A501" s="45">
        <v>1534</v>
      </c>
      <c r="B501" s="45" t="s">
        <v>560</v>
      </c>
      <c r="C501" s="46" t="s">
        <v>563</v>
      </c>
      <c r="D501" s="47" t="s">
        <v>142</v>
      </c>
      <c r="E501" s="49"/>
      <c r="F501" s="47">
        <v>2</v>
      </c>
      <c r="G501" s="40"/>
    </row>
    <row r="502" spans="1:7" x14ac:dyDescent="0.25">
      <c r="A502" s="45">
        <v>1487</v>
      </c>
      <c r="B502" s="45" t="s">
        <v>560</v>
      </c>
      <c r="C502" s="46" t="s">
        <v>562</v>
      </c>
      <c r="D502" s="47"/>
      <c r="E502" s="47" t="s">
        <v>641</v>
      </c>
      <c r="F502" s="47"/>
      <c r="G502" s="40"/>
    </row>
    <row r="503" spans="1:7" x14ac:dyDescent="0.25">
      <c r="A503" s="45">
        <v>1492</v>
      </c>
      <c r="B503" s="45" t="s">
        <v>560</v>
      </c>
      <c r="C503" s="46" t="s">
        <v>411</v>
      </c>
      <c r="D503" s="47"/>
      <c r="E503" s="47" t="s">
        <v>641</v>
      </c>
      <c r="F503" s="47"/>
      <c r="G503" s="40"/>
    </row>
    <row r="504" spans="1:7" x14ac:dyDescent="0.25">
      <c r="A504" s="45">
        <v>1491</v>
      </c>
      <c r="B504" s="45" t="s">
        <v>560</v>
      </c>
      <c r="C504" s="46" t="s">
        <v>564</v>
      </c>
      <c r="D504" s="47"/>
      <c r="E504" s="47" t="s">
        <v>651</v>
      </c>
      <c r="F504" s="47"/>
      <c r="G504" s="40"/>
    </row>
    <row r="505" spans="1:7" x14ac:dyDescent="0.25">
      <c r="A505" s="45">
        <v>1490</v>
      </c>
      <c r="B505" s="45" t="s">
        <v>560</v>
      </c>
      <c r="C505" s="46" t="s">
        <v>563</v>
      </c>
      <c r="D505" s="47"/>
      <c r="E505" s="47" t="s">
        <v>642</v>
      </c>
      <c r="F505" s="47"/>
      <c r="G505" s="40"/>
    </row>
    <row r="506" spans="1:7" x14ac:dyDescent="0.25">
      <c r="A506" s="45">
        <v>1493</v>
      </c>
      <c r="B506" s="45" t="s">
        <v>560</v>
      </c>
      <c r="C506" s="46" t="s">
        <v>411</v>
      </c>
      <c r="D506" s="47"/>
      <c r="E506" s="47" t="s">
        <v>624</v>
      </c>
      <c r="F506" s="47"/>
      <c r="G506" s="40"/>
    </row>
    <row r="507" spans="1:7" x14ac:dyDescent="0.25">
      <c r="A507" s="45">
        <v>1494</v>
      </c>
      <c r="B507" s="45" t="s">
        <v>565</v>
      </c>
      <c r="C507" s="46" t="s">
        <v>566</v>
      </c>
      <c r="D507" s="47" t="s">
        <v>63</v>
      </c>
      <c r="E507" s="49"/>
      <c r="F507" s="47">
        <v>2</v>
      </c>
      <c r="G507" s="40"/>
    </row>
    <row r="508" spans="1:7" x14ac:dyDescent="0.25">
      <c r="A508" s="45">
        <v>1495</v>
      </c>
      <c r="B508" s="45" t="s">
        <v>565</v>
      </c>
      <c r="C508" s="46" t="s">
        <v>567</v>
      </c>
      <c r="D508" s="47" t="s">
        <v>63</v>
      </c>
      <c r="E508" s="49"/>
      <c r="F508" s="47">
        <v>2</v>
      </c>
      <c r="G508" s="40"/>
    </row>
    <row r="509" spans="1:7" x14ac:dyDescent="0.25">
      <c r="A509" s="45">
        <v>1508</v>
      </c>
      <c r="B509" s="45" t="s">
        <v>565</v>
      </c>
      <c r="C509" s="46" t="s">
        <v>568</v>
      </c>
      <c r="D509" s="47" t="s">
        <v>63</v>
      </c>
      <c r="E509" s="49"/>
      <c r="F509" s="47">
        <v>2</v>
      </c>
      <c r="G509" s="40"/>
    </row>
    <row r="510" spans="1:7" x14ac:dyDescent="0.25">
      <c r="A510" s="45">
        <v>1496</v>
      </c>
      <c r="B510" s="45" t="s">
        <v>565</v>
      </c>
      <c r="C510" s="46" t="s">
        <v>569</v>
      </c>
      <c r="D510" s="47" t="s">
        <v>142</v>
      </c>
      <c r="E510" s="49"/>
      <c r="F510" s="47">
        <v>2</v>
      </c>
      <c r="G510" s="40"/>
    </row>
    <row r="511" spans="1:7" x14ac:dyDescent="0.25">
      <c r="A511" s="45">
        <v>1509</v>
      </c>
      <c r="B511" s="45" t="s">
        <v>565</v>
      </c>
      <c r="C511" s="46" t="s">
        <v>570</v>
      </c>
      <c r="D511" s="47" t="s">
        <v>142</v>
      </c>
      <c r="E511" s="49"/>
      <c r="F511" s="47">
        <v>2</v>
      </c>
      <c r="G511" s="40"/>
    </row>
    <row r="512" spans="1:7" x14ac:dyDescent="0.25">
      <c r="A512" s="45">
        <v>1510</v>
      </c>
      <c r="B512" s="45" t="s">
        <v>565</v>
      </c>
      <c r="C512" s="46" t="s">
        <v>571</v>
      </c>
      <c r="D512" s="47" t="s">
        <v>142</v>
      </c>
      <c r="E512" s="49"/>
      <c r="F512" s="47">
        <v>2</v>
      </c>
      <c r="G512" s="40"/>
    </row>
    <row r="513" spans="1:7" x14ac:dyDescent="0.25">
      <c r="A513" s="45">
        <v>1437</v>
      </c>
      <c r="B513" s="45"/>
      <c r="C513" s="46" t="s">
        <v>572</v>
      </c>
      <c r="D513" s="47" t="s">
        <v>76</v>
      </c>
      <c r="E513" s="49"/>
      <c r="F513" s="47">
        <v>1</v>
      </c>
      <c r="G513" s="40"/>
    </row>
    <row r="514" spans="1:7" x14ac:dyDescent="0.25">
      <c r="A514" s="45">
        <v>82</v>
      </c>
      <c r="B514" s="45"/>
      <c r="C514" s="46" t="s">
        <v>573</v>
      </c>
      <c r="D514" s="47"/>
      <c r="E514" s="47" t="s">
        <v>644</v>
      </c>
      <c r="F514" s="47"/>
      <c r="G514" s="40"/>
    </row>
    <row r="515" spans="1:7" x14ac:dyDescent="0.25">
      <c r="A515" s="45">
        <v>1546</v>
      </c>
      <c r="B515" s="45"/>
      <c r="C515" s="46" t="s">
        <v>427</v>
      </c>
      <c r="D515" s="49"/>
      <c r="E515" s="47" t="s">
        <v>633</v>
      </c>
      <c r="F515" s="47"/>
      <c r="G515" s="40"/>
    </row>
    <row r="516" spans="1:7" x14ac:dyDescent="0.25">
      <c r="A516" s="45">
        <v>1449</v>
      </c>
      <c r="B516" s="45" t="s">
        <v>716</v>
      </c>
      <c r="C516" s="46" t="s">
        <v>242</v>
      </c>
      <c r="D516" s="47" t="s">
        <v>74</v>
      </c>
      <c r="E516" s="49"/>
      <c r="F516" s="47"/>
      <c r="G516" s="40"/>
    </row>
    <row r="517" spans="1:7" x14ac:dyDescent="0.25">
      <c r="A517" s="45">
        <v>738</v>
      </c>
      <c r="B517" s="45" t="s">
        <v>574</v>
      </c>
      <c r="C517" s="46" t="s">
        <v>575</v>
      </c>
      <c r="D517" s="47"/>
      <c r="E517" s="47" t="s">
        <v>635</v>
      </c>
      <c r="F517" s="47"/>
      <c r="G517" s="40"/>
    </row>
    <row r="518" spans="1:7" x14ac:dyDescent="0.25">
      <c r="A518" s="45">
        <v>1553</v>
      </c>
      <c r="B518" s="45" t="s">
        <v>576</v>
      </c>
      <c r="C518" s="46" t="s">
        <v>577</v>
      </c>
      <c r="D518" s="49"/>
      <c r="E518" s="47" t="s">
        <v>654</v>
      </c>
      <c r="F518" s="47"/>
      <c r="G518" s="40"/>
    </row>
    <row r="519" spans="1:7" x14ac:dyDescent="0.25">
      <c r="A519" s="45">
        <v>781</v>
      </c>
      <c r="B519" s="45" t="s">
        <v>578</v>
      </c>
      <c r="C519" s="46" t="s">
        <v>579</v>
      </c>
      <c r="D519" s="47" t="s">
        <v>506</v>
      </c>
      <c r="E519" s="49"/>
      <c r="F519" s="47">
        <v>1</v>
      </c>
      <c r="G519" s="40"/>
    </row>
    <row r="520" spans="1:7" x14ac:dyDescent="0.25">
      <c r="A520" s="45">
        <v>773</v>
      </c>
      <c r="B520" s="45" t="s">
        <v>578</v>
      </c>
      <c r="C520" s="46" t="s">
        <v>580</v>
      </c>
      <c r="D520" s="47"/>
      <c r="E520" s="47" t="s">
        <v>624</v>
      </c>
      <c r="F520" s="47"/>
      <c r="G520" s="40"/>
    </row>
    <row r="521" spans="1:7" x14ac:dyDescent="0.25">
      <c r="A521" s="45">
        <v>777</v>
      </c>
      <c r="B521" s="45" t="s">
        <v>578</v>
      </c>
      <c r="C521" s="46" t="s">
        <v>267</v>
      </c>
      <c r="D521" s="47"/>
      <c r="E521" s="47" t="s">
        <v>691</v>
      </c>
      <c r="F521" s="47"/>
      <c r="G521" s="40"/>
    </row>
    <row r="522" spans="1:7" x14ac:dyDescent="0.25">
      <c r="A522" s="45">
        <v>782</v>
      </c>
      <c r="B522" s="45" t="s">
        <v>578</v>
      </c>
      <c r="C522" s="46" t="s">
        <v>271</v>
      </c>
      <c r="D522" s="47"/>
      <c r="E522" s="47" t="s">
        <v>654</v>
      </c>
      <c r="F522" s="47"/>
      <c r="G522" s="40"/>
    </row>
    <row r="523" spans="1:7" x14ac:dyDescent="0.25">
      <c r="A523" s="45">
        <v>784</v>
      </c>
      <c r="B523" s="45" t="s">
        <v>578</v>
      </c>
      <c r="C523" s="46" t="s">
        <v>581</v>
      </c>
      <c r="D523" s="47"/>
      <c r="E523" s="47" t="s">
        <v>645</v>
      </c>
      <c r="F523" s="47"/>
      <c r="G523" s="40"/>
    </row>
    <row r="524" spans="1:7" x14ac:dyDescent="0.25">
      <c r="A524" s="45">
        <v>787</v>
      </c>
      <c r="B524" s="45" t="s">
        <v>582</v>
      </c>
      <c r="C524" s="46" t="s">
        <v>534</v>
      </c>
      <c r="D524" s="47"/>
      <c r="E524" s="47" t="s">
        <v>691</v>
      </c>
      <c r="F524" s="47"/>
      <c r="G524" s="40"/>
    </row>
    <row r="525" spans="1:7" x14ac:dyDescent="0.25">
      <c r="A525" s="45">
        <v>794</v>
      </c>
      <c r="B525" s="45" t="s">
        <v>583</v>
      </c>
      <c r="C525" s="46" t="s">
        <v>584</v>
      </c>
      <c r="D525" s="47"/>
      <c r="E525" s="47" t="s">
        <v>626</v>
      </c>
      <c r="F525" s="47"/>
      <c r="G525" s="40"/>
    </row>
    <row r="526" spans="1:7" x14ac:dyDescent="0.25">
      <c r="A526" s="45">
        <v>1304</v>
      </c>
      <c r="B526" s="45" t="s">
        <v>583</v>
      </c>
      <c r="C526" s="46" t="s">
        <v>585</v>
      </c>
      <c r="D526" s="47"/>
      <c r="E526" s="47" t="s">
        <v>631</v>
      </c>
      <c r="F526" s="47"/>
      <c r="G526" s="40"/>
    </row>
    <row r="527" spans="1:7" x14ac:dyDescent="0.25">
      <c r="A527" s="45">
        <v>795</v>
      </c>
      <c r="B527" s="45" t="s">
        <v>583</v>
      </c>
      <c r="C527" s="46" t="s">
        <v>586</v>
      </c>
      <c r="D527" s="47"/>
      <c r="E527" s="47" t="s">
        <v>652</v>
      </c>
      <c r="F527" s="47"/>
      <c r="G527" s="40"/>
    </row>
    <row r="528" spans="1:7" x14ac:dyDescent="0.25">
      <c r="A528" s="45">
        <v>796</v>
      </c>
      <c r="B528" s="45" t="s">
        <v>583</v>
      </c>
      <c r="C528" s="46" t="s">
        <v>587</v>
      </c>
      <c r="D528" s="47"/>
      <c r="E528" s="47" t="s">
        <v>654</v>
      </c>
      <c r="F528" s="47"/>
      <c r="G528" s="40"/>
    </row>
    <row r="529" spans="1:7" x14ac:dyDescent="0.25">
      <c r="A529" s="45">
        <v>1377</v>
      </c>
      <c r="B529" s="45" t="s">
        <v>588</v>
      </c>
      <c r="C529" s="46" t="s">
        <v>589</v>
      </c>
      <c r="D529" s="47"/>
      <c r="E529" s="47" t="s">
        <v>638</v>
      </c>
      <c r="F529" s="47"/>
      <c r="G529" s="40"/>
    </row>
    <row r="530" spans="1:7" x14ac:dyDescent="0.25">
      <c r="A530" s="45">
        <v>800</v>
      </c>
      <c r="B530" s="45" t="s">
        <v>588</v>
      </c>
      <c r="C530" s="46" t="s">
        <v>590</v>
      </c>
      <c r="D530" s="47"/>
      <c r="E530" s="47" t="s">
        <v>627</v>
      </c>
      <c r="F530" s="47"/>
      <c r="G530" s="40"/>
    </row>
    <row r="531" spans="1:7" x14ac:dyDescent="0.25">
      <c r="A531" s="45">
        <v>802</v>
      </c>
      <c r="B531" s="45" t="s">
        <v>588</v>
      </c>
      <c r="C531" s="46" t="s">
        <v>591</v>
      </c>
      <c r="D531" s="47"/>
      <c r="E531" s="47" t="s">
        <v>628</v>
      </c>
      <c r="F531" s="47"/>
      <c r="G531" s="40"/>
    </row>
    <row r="532" spans="1:7" x14ac:dyDescent="0.25">
      <c r="A532" s="45">
        <v>736</v>
      </c>
      <c r="B532" s="45" t="s">
        <v>588</v>
      </c>
      <c r="C532" s="46" t="s">
        <v>592</v>
      </c>
      <c r="D532" s="47"/>
      <c r="E532" s="47" t="s">
        <v>678</v>
      </c>
      <c r="F532" s="47"/>
      <c r="G532" s="40"/>
    </row>
    <row r="533" spans="1:7" x14ac:dyDescent="0.25">
      <c r="A533" s="45">
        <v>807</v>
      </c>
      <c r="B533" s="45" t="s">
        <v>593</v>
      </c>
      <c r="C533" s="46" t="s">
        <v>594</v>
      </c>
      <c r="D533" s="47" t="s">
        <v>595</v>
      </c>
      <c r="E533" s="49"/>
      <c r="F533" s="47">
        <v>2</v>
      </c>
      <c r="G533" s="40"/>
    </row>
    <row r="534" spans="1:7" x14ac:dyDescent="0.25">
      <c r="A534" s="45">
        <v>810</v>
      </c>
      <c r="B534" s="45" t="s">
        <v>593</v>
      </c>
      <c r="C534" s="46" t="s">
        <v>596</v>
      </c>
      <c r="D534" s="47" t="s">
        <v>597</v>
      </c>
      <c r="E534" s="49"/>
      <c r="F534" s="47">
        <v>2</v>
      </c>
      <c r="G534" s="40"/>
    </row>
    <row r="535" spans="1:7" x14ac:dyDescent="0.25">
      <c r="A535" s="45">
        <v>816</v>
      </c>
      <c r="B535" s="45" t="s">
        <v>593</v>
      </c>
      <c r="C535" s="46" t="s">
        <v>598</v>
      </c>
      <c r="D535" s="47"/>
      <c r="E535" s="47" t="s">
        <v>625</v>
      </c>
      <c r="F535" s="47"/>
      <c r="G535" s="40"/>
    </row>
    <row r="536" spans="1:7" x14ac:dyDescent="0.25">
      <c r="A536" s="45">
        <v>820</v>
      </c>
      <c r="B536" s="45" t="s">
        <v>593</v>
      </c>
      <c r="C536" s="46" t="s">
        <v>599</v>
      </c>
      <c r="D536" s="47"/>
      <c r="E536" s="47" t="s">
        <v>653</v>
      </c>
      <c r="F536" s="47"/>
      <c r="G536" s="40"/>
    </row>
    <row r="537" spans="1:7" x14ac:dyDescent="0.25">
      <c r="A537" s="45">
        <v>825</v>
      </c>
      <c r="B537" s="45" t="s">
        <v>600</v>
      </c>
      <c r="C537" s="46" t="s">
        <v>601</v>
      </c>
      <c r="D537" s="47" t="s">
        <v>53</v>
      </c>
      <c r="E537" s="49"/>
      <c r="F537" s="47"/>
      <c r="G537" s="40"/>
    </row>
    <row r="538" spans="1:7" x14ac:dyDescent="0.25">
      <c r="A538" s="45">
        <v>826</v>
      </c>
      <c r="B538" s="45" t="s">
        <v>600</v>
      </c>
      <c r="C538" s="46" t="s">
        <v>602</v>
      </c>
      <c r="D538" s="47" t="s">
        <v>61</v>
      </c>
      <c r="E538" s="49"/>
      <c r="F538" s="47"/>
      <c r="G538" s="40"/>
    </row>
    <row r="539" spans="1:7" x14ac:dyDescent="0.25">
      <c r="A539" s="45">
        <v>827</v>
      </c>
      <c r="B539" s="45" t="s">
        <v>600</v>
      </c>
      <c r="C539" s="46" t="s">
        <v>603</v>
      </c>
      <c r="D539" s="47" t="s">
        <v>61</v>
      </c>
      <c r="E539" s="49"/>
      <c r="F539" s="47"/>
      <c r="G539" s="40"/>
    </row>
    <row r="540" spans="1:7" x14ac:dyDescent="0.25">
      <c r="A540" s="45">
        <v>1195</v>
      </c>
      <c r="B540" s="45" t="s">
        <v>600</v>
      </c>
      <c r="C540" s="46" t="s">
        <v>603</v>
      </c>
      <c r="D540" s="47"/>
      <c r="E540" s="47" t="s">
        <v>629</v>
      </c>
      <c r="F540" s="47"/>
      <c r="G540" s="40"/>
    </row>
    <row r="541" spans="1:7" x14ac:dyDescent="0.25">
      <c r="A541" s="45">
        <v>832</v>
      </c>
      <c r="B541" s="45" t="s">
        <v>604</v>
      </c>
      <c r="C541" s="46" t="s">
        <v>605</v>
      </c>
      <c r="D541" s="47" t="s">
        <v>63</v>
      </c>
      <c r="E541" s="49"/>
      <c r="F541" s="47">
        <v>2</v>
      </c>
      <c r="G541" s="40"/>
    </row>
    <row r="542" spans="1:7" x14ac:dyDescent="0.25">
      <c r="A542" s="45">
        <v>1351</v>
      </c>
      <c r="B542" s="45" t="s">
        <v>604</v>
      </c>
      <c r="C542" s="46" t="s">
        <v>606</v>
      </c>
      <c r="D542" s="47" t="s">
        <v>142</v>
      </c>
      <c r="E542" s="49"/>
      <c r="F542" s="47">
        <v>2</v>
      </c>
      <c r="G542" s="40"/>
    </row>
    <row r="543" spans="1:7" x14ac:dyDescent="0.25">
      <c r="A543" s="45">
        <v>834</v>
      </c>
      <c r="B543" s="45" t="s">
        <v>604</v>
      </c>
      <c r="C543" s="46" t="s">
        <v>607</v>
      </c>
      <c r="D543" s="47"/>
      <c r="E543" s="47" t="s">
        <v>642</v>
      </c>
      <c r="F543" s="47"/>
      <c r="G543" s="40"/>
    </row>
    <row r="544" spans="1:7" x14ac:dyDescent="0.25">
      <c r="A544" s="45">
        <v>835</v>
      </c>
      <c r="B544" s="45" t="s">
        <v>604</v>
      </c>
      <c r="C544" s="46" t="s">
        <v>608</v>
      </c>
      <c r="D544" s="47"/>
      <c r="E544" s="47" t="s">
        <v>642</v>
      </c>
      <c r="F544" s="47"/>
      <c r="G544" s="40"/>
    </row>
    <row r="545" spans="1:7" x14ac:dyDescent="0.25">
      <c r="A545" s="45">
        <v>836</v>
      </c>
      <c r="B545" s="45" t="s">
        <v>604</v>
      </c>
      <c r="C545" s="46" t="s">
        <v>609</v>
      </c>
      <c r="D545" s="47"/>
      <c r="E545" s="47" t="s">
        <v>653</v>
      </c>
      <c r="F545" s="47"/>
      <c r="G545" s="40"/>
    </row>
    <row r="546" spans="1:7" x14ac:dyDescent="0.25">
      <c r="A546" s="45">
        <v>840</v>
      </c>
      <c r="B546" s="45" t="s">
        <v>610</v>
      </c>
      <c r="C546" s="46" t="s">
        <v>611</v>
      </c>
      <c r="D546" s="47" t="s">
        <v>63</v>
      </c>
      <c r="E546" s="49"/>
      <c r="F546" s="47">
        <v>2</v>
      </c>
      <c r="G546" s="40"/>
    </row>
    <row r="547" spans="1:7" x14ac:dyDescent="0.25">
      <c r="A547" s="45">
        <v>1254</v>
      </c>
      <c r="B547" s="45" t="s">
        <v>610</v>
      </c>
      <c r="C547" s="46" t="s">
        <v>612</v>
      </c>
      <c r="D547" s="47"/>
      <c r="E547" s="47" t="s">
        <v>642</v>
      </c>
      <c r="F547" s="47"/>
      <c r="G547" s="40"/>
    </row>
    <row r="548" spans="1:7" x14ac:dyDescent="0.25">
      <c r="A548" s="45">
        <v>844</v>
      </c>
      <c r="B548" s="45" t="s">
        <v>613</v>
      </c>
      <c r="C548" s="46" t="s">
        <v>614</v>
      </c>
      <c r="D548" s="47" t="s">
        <v>63</v>
      </c>
      <c r="E548" s="49"/>
      <c r="F548" s="47">
        <v>2</v>
      </c>
      <c r="G548" s="40"/>
    </row>
    <row r="549" spans="1:7" x14ac:dyDescent="0.25">
      <c r="A549" s="45">
        <v>846</v>
      </c>
      <c r="B549" s="45" t="s">
        <v>613</v>
      </c>
      <c r="C549" s="46" t="s">
        <v>615</v>
      </c>
      <c r="D549" s="47"/>
      <c r="E549" s="47" t="s">
        <v>642</v>
      </c>
      <c r="F549" s="47"/>
      <c r="G549" s="40"/>
    </row>
    <row r="550" spans="1:7" x14ac:dyDescent="0.25">
      <c r="A550" s="45">
        <v>847</v>
      </c>
      <c r="B550" s="45" t="s">
        <v>613</v>
      </c>
      <c r="C550" s="46" t="s">
        <v>616</v>
      </c>
      <c r="D550" s="47"/>
      <c r="E550" s="47" t="s">
        <v>653</v>
      </c>
      <c r="F550" s="47"/>
      <c r="G550" s="40"/>
    </row>
    <row r="551" spans="1:7" x14ac:dyDescent="0.25">
      <c r="A551" s="45">
        <v>852</v>
      </c>
      <c r="B551" s="45" t="s">
        <v>617</v>
      </c>
      <c r="C551" s="46" t="s">
        <v>618</v>
      </c>
      <c r="D551" s="47" t="s">
        <v>63</v>
      </c>
      <c r="E551" s="49"/>
      <c r="F551" s="47">
        <v>2</v>
      </c>
      <c r="G551" s="40"/>
    </row>
    <row r="552" spans="1:7" x14ac:dyDescent="0.25">
      <c r="A552" s="45">
        <v>1256</v>
      </c>
      <c r="B552" s="45" t="s">
        <v>617</v>
      </c>
      <c r="C552" s="46" t="s">
        <v>619</v>
      </c>
      <c r="D552" s="47"/>
      <c r="E552" s="47" t="s">
        <v>633</v>
      </c>
      <c r="F552" s="47"/>
      <c r="G552" s="40"/>
    </row>
    <row r="553" spans="1:7" ht="15.75" x14ac:dyDescent="0.25">
      <c r="A553" s="44"/>
      <c r="B553" s="44"/>
    </row>
  </sheetData>
  <mergeCells count="7">
    <mergeCell ref="D111:F111"/>
    <mergeCell ref="D112:F112"/>
    <mergeCell ref="A3:A5"/>
    <mergeCell ref="C3:C5"/>
    <mergeCell ref="D3:D5"/>
    <mergeCell ref="E3:E5"/>
    <mergeCell ref="F3:F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3</vt:i4>
      </vt:variant>
    </vt:vector>
  </HeadingPairs>
  <TitlesOfParts>
    <vt:vector size="9" baseType="lpstr">
      <vt:lpstr>Lønnsskjema</vt:lpstr>
      <vt:lpstr>Eksempel endret lønn</vt:lpstr>
      <vt:lpstr>Eksempel endret stilling</vt:lpstr>
      <vt:lpstr>Tips til lønnskrav</vt:lpstr>
      <vt:lpstr>Lønnsplaner</vt:lpstr>
      <vt:lpstr>Ark1</vt:lpstr>
      <vt:lpstr>LP</vt:lpstr>
      <vt:lpstr>Lønnsplaner!Utskriftsområde</vt:lpstr>
      <vt:lpstr>Lønnsplaner!Utskriftstitler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Eivind Olsen</dc:creator>
  <cp:lastModifiedBy>Eivind Olsen</cp:lastModifiedBy>
  <cp:lastPrinted>2018-06-19T09:33:28Z</cp:lastPrinted>
  <dcterms:created xsi:type="dcterms:W3CDTF">2014-06-30T07:32:08Z</dcterms:created>
  <dcterms:modified xsi:type="dcterms:W3CDTF">2019-06-28T11:30:35Z</dcterms:modified>
</cp:coreProperties>
</file>